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151143BF-5934-40A3-A2ED-5BBF9BEAE63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hibit 3" sheetId="1" r:id="rId1"/>
  </sheets>
  <definedNames>
    <definedName name="_xlnm.Print_Titles" localSheetId="0">'Exhibit 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4" i="1" l="1"/>
  <c r="N85" i="1"/>
  <c r="L88" i="1"/>
  <c r="J88" i="1"/>
  <c r="H88" i="1"/>
  <c r="F88" i="1"/>
  <c r="D88" i="1"/>
  <c r="N86" i="1"/>
  <c r="N84" i="1"/>
  <c r="N83" i="1"/>
  <c r="L47" i="1"/>
  <c r="J47" i="1"/>
  <c r="H47" i="1"/>
  <c r="F47" i="1"/>
  <c r="D47" i="1"/>
  <c r="N45" i="1"/>
  <c r="N47" i="1" s="1"/>
  <c r="N39" i="1"/>
  <c r="N73" i="1"/>
  <c r="N91" i="1"/>
  <c r="N92" i="1"/>
  <c r="N93" i="1"/>
  <c r="N94" i="1"/>
  <c r="N95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2" i="1"/>
  <c r="N74" i="1"/>
  <c r="N75" i="1"/>
  <c r="N76" i="1"/>
  <c r="N77" i="1"/>
  <c r="N78" i="1"/>
  <c r="L97" i="1"/>
  <c r="L80" i="1"/>
  <c r="J97" i="1"/>
  <c r="J80" i="1"/>
  <c r="H97" i="1"/>
  <c r="H80" i="1"/>
  <c r="F97" i="1"/>
  <c r="F80" i="1"/>
  <c r="D97" i="1"/>
  <c r="D80" i="1"/>
  <c r="N14" i="1"/>
  <c r="N15" i="1"/>
  <c r="N16" i="1"/>
  <c r="N18" i="1"/>
  <c r="N19" i="1"/>
  <c r="N20" i="1"/>
  <c r="N21" i="1"/>
  <c r="N22" i="1"/>
  <c r="N23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40" i="1"/>
  <c r="L42" i="1"/>
  <c r="J42" i="1"/>
  <c r="H42" i="1"/>
  <c r="F42" i="1"/>
  <c r="D42" i="1"/>
  <c r="J50" i="1" l="1"/>
  <c r="F50" i="1"/>
  <c r="L50" i="1"/>
  <c r="N97" i="1"/>
  <c r="H100" i="1"/>
  <c r="D50" i="1"/>
  <c r="H50" i="1"/>
  <c r="L100" i="1"/>
  <c r="J100" i="1"/>
  <c r="N80" i="1"/>
  <c r="D100" i="1"/>
  <c r="F100" i="1"/>
  <c r="N42" i="1"/>
  <c r="N50" i="1" s="1"/>
  <c r="N88" i="1"/>
  <c r="N10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Gateway Client</author>
    <author>Fortin, Rod</author>
  </authors>
  <commentList>
    <comment ref="B2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These supplies represent consumable type supplies.
</t>
        </r>
      </text>
    </comment>
    <comment ref="B49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Fortin, Rod:</t>
        </r>
        <r>
          <rPr>
            <sz val="9"/>
            <color indexed="81"/>
            <rFont val="Tahoma"/>
            <family val="2"/>
          </rPr>
          <t xml:space="preserve">
This amount should equal total of liabilities, deferred inflows of resources and fund balances.</t>
        </r>
      </text>
    </comment>
    <comment ref="B5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Represents goods and services received, but not paid for.
</t>
        </r>
      </text>
    </comment>
    <comment ref="B9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Amounts should equal the Total Fund Balances on the Gov Funds Statement of Revenues, Expenditures and Changes in Fund Balances.</t>
        </r>
      </text>
    </comment>
    <comment ref="B10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This amount should equal the total of Assets and Deferred Outflows of Resources.</t>
        </r>
      </text>
    </comment>
  </commentList>
</comments>
</file>

<file path=xl/sharedStrings.xml><?xml version="1.0" encoding="utf-8"?>
<sst xmlns="http://schemas.openxmlformats.org/spreadsheetml/2006/main" count="95" uniqueCount="90">
  <si>
    <t>______________ SCHOOL DISTRICT NO. ________</t>
  </si>
  <si>
    <t>BALANCE SHEET</t>
  </si>
  <si>
    <t>GOVERNMENTAL FUNDS</t>
  </si>
  <si>
    <t>June 30, 20__</t>
  </si>
  <si>
    <t>Other</t>
  </si>
  <si>
    <t>Total</t>
  </si>
  <si>
    <t>General</t>
  </si>
  <si>
    <t>Governmental</t>
  </si>
  <si>
    <t>Fund</t>
  </si>
  <si>
    <t>Funds</t>
  </si>
  <si>
    <t>Liabilities:</t>
  </si>
  <si>
    <t xml:space="preserve">             Employer Matching Payable</t>
  </si>
  <si>
    <t>Total Liabilities</t>
  </si>
  <si>
    <t>Fund Balances:</t>
  </si>
  <si>
    <t>Total Fund Balances</t>
  </si>
  <si>
    <t>The notes to the financial statements are an integral part of this statement.</t>
  </si>
  <si>
    <t>ASSETS AND DEFERRED OUTFLOWS</t>
  </si>
  <si>
    <t>OF RESOURCES:</t>
  </si>
  <si>
    <t>Assets:</t>
  </si>
  <si>
    <t>Total Assets</t>
  </si>
  <si>
    <t>Total Deferred Outflows of Resources</t>
  </si>
  <si>
    <t xml:space="preserve">TOTAL ASSETS AND DEFERRED OUTFLOWS </t>
  </si>
  <si>
    <t>OF RESOURCES</t>
  </si>
  <si>
    <t>AND FUND BALANCES:</t>
  </si>
  <si>
    <t>LIABILITIES, DEFERRED INFLOWS OF RESOURCES</t>
  </si>
  <si>
    <t>Deferred Inflows of Resources:</t>
  </si>
  <si>
    <t>Total Deferred Inflows of Resources</t>
  </si>
  <si>
    <t xml:space="preserve">TOTAL LIABILITIES, DEFERRED INFLOWS OF </t>
  </si>
  <si>
    <t>RESOURCES AND FUND BALANCES</t>
  </si>
  <si>
    <t>Deferred Outflows of Resources:</t>
  </si>
  <si>
    <t xml:space="preserve">    Cash and Cash Equivalents</t>
  </si>
  <si>
    <t xml:space="preserve">    Interest Receivable on Investments and Deposits</t>
  </si>
  <si>
    <t xml:space="preserve">    Accrued Interest on Investments Purchased</t>
  </si>
  <si>
    <t xml:space="preserve">    Due from ___________________ Government</t>
  </si>
  <si>
    <t xml:space="preserve">    Cash with Fiscal Agent</t>
  </si>
  <si>
    <t xml:space="preserve">    Investments</t>
  </si>
  <si>
    <t xml:space="preserve">    Taxes Receivable--Current</t>
  </si>
  <si>
    <t xml:space="preserve">    Taxes Receivable--Delinquent</t>
  </si>
  <si>
    <t xml:space="preserve">    Accounts Receivable, Net</t>
  </si>
  <si>
    <t xml:space="preserve">    Bond Proceeds Receivable</t>
  </si>
  <si>
    <t xml:space="preserve">    Judgments Receivable</t>
  </si>
  <si>
    <t xml:space="preserve">    Notes Receivable</t>
  </si>
  <si>
    <t xml:space="preserve">    Due from Component Units</t>
  </si>
  <si>
    <t xml:space="preserve">    Due from ___________________ Fund</t>
  </si>
  <si>
    <t xml:space="preserve">    Inventories-Materials and Supplies</t>
  </si>
  <si>
    <t xml:space="preserve">    Inventories-Stores for Resale</t>
  </si>
  <si>
    <t xml:space="preserve">    Inventory of Donated Food</t>
  </si>
  <si>
    <t xml:space="preserve">    Unamortized Premiums on Investments</t>
  </si>
  <si>
    <t xml:space="preserve">    Unamortized Discounts on Investments (Credit)</t>
  </si>
  <si>
    <t xml:space="preserve">    Deposits</t>
  </si>
  <si>
    <t xml:space="preserve">    Investments - Joint Ventures</t>
  </si>
  <si>
    <t xml:space="preserve">    Unamortized Discounts on Debt Sold</t>
  </si>
  <si>
    <t xml:space="preserve">    Advance to ________________ Fund</t>
  </si>
  <si>
    <t xml:space="preserve">    Restricted Cash and Cash Equivalents</t>
  </si>
  <si>
    <t xml:space="preserve">    Restricted Investments</t>
  </si>
  <si>
    <t xml:space="preserve">    Other Deferred Outflows of Resources</t>
  </si>
  <si>
    <t xml:space="preserve">    Vouchers Payable</t>
  </si>
  <si>
    <t xml:space="preserve">    Accounts Payable</t>
  </si>
  <si>
    <t xml:space="preserve">    Judgments Payable</t>
  </si>
  <si>
    <t xml:space="preserve">    Contracts Payable</t>
  </si>
  <si>
    <t xml:space="preserve">    Construction Contracts Payable</t>
  </si>
  <si>
    <t xml:space="preserve">    Construction Contracts Payable--Retained Percentage</t>
  </si>
  <si>
    <t xml:space="preserve">    Sales Tax Payable</t>
  </si>
  <si>
    <t xml:space="preserve">    Registered Warrants</t>
  </si>
  <si>
    <t xml:space="preserve">    Incurred But Not Reported Claims</t>
  </si>
  <si>
    <t xml:space="preserve">    Due to _________________ Fund</t>
  </si>
  <si>
    <t xml:space="preserve">    Amounts Held for Others</t>
  </si>
  <si>
    <t xml:space="preserve">    Due to _________________ Government</t>
  </si>
  <si>
    <t xml:space="preserve">    Due to Component Unit</t>
  </si>
  <si>
    <t xml:space="preserve">    Notes Payable</t>
  </si>
  <si>
    <t xml:space="preserve">    Bonds Payable-Current</t>
  </si>
  <si>
    <t xml:space="preserve">    Accrued Interest Payable</t>
  </si>
  <si>
    <t xml:space="preserve">    Payroll Deductions and Withholdings and</t>
  </si>
  <si>
    <t xml:space="preserve">    Compensated Absences Payable -- Current</t>
  </si>
  <si>
    <t xml:space="preserve">    Deposits Payable</t>
  </si>
  <si>
    <t xml:space="preserve">    Due to Fiscal Agent</t>
  </si>
  <si>
    <t xml:space="preserve">    Unamortized Premiums on Bonds Sold</t>
  </si>
  <si>
    <t xml:space="preserve">    Unearned Revenue</t>
  </si>
  <si>
    <t xml:space="preserve">    Advance from __________ Fund</t>
  </si>
  <si>
    <t xml:space="preserve">    Unavailable Revenue-Property Taxes</t>
  </si>
  <si>
    <t xml:space="preserve">    Unavailable Revenue-Utility Taxes</t>
  </si>
  <si>
    <t xml:space="preserve">    Taxes Levied for Future Period</t>
  </si>
  <si>
    <t xml:space="preserve">    Other Deferred Inflows of Resources</t>
  </si>
  <si>
    <t xml:space="preserve">    Nonspendable</t>
  </si>
  <si>
    <t xml:space="preserve">    Restricted</t>
  </si>
  <si>
    <t xml:space="preserve">    Committed</t>
  </si>
  <si>
    <t xml:space="preserve">    Assigned</t>
  </si>
  <si>
    <t xml:space="preserve">    Unassigned</t>
  </si>
  <si>
    <t xml:space="preserve">    Lease Receivable</t>
  </si>
  <si>
    <t xml:space="preserve">    Prepaid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</si>
</sst>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7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9" fontId="0" fillId="0" borderId="1" xfId="0" applyNumberFormat="1" applyBorder="1" applyProtection="1">
      <protection locked="0"/>
    </xf>
    <xf numFmtId="39" fontId="0" fillId="0" borderId="0" xfId="0" applyNumberFormat="1" applyProtection="1">
      <protection locked="0"/>
    </xf>
    <xf numFmtId="39" fontId="0" fillId="0" borderId="0" xfId="0" applyNumberFormat="1" applyBorder="1" applyProtection="1">
      <protection locked="0"/>
    </xf>
    <xf numFmtId="0" fontId="0" fillId="0" borderId="0" xfId="0" applyBorder="1"/>
    <xf numFmtId="39" fontId="0" fillId="0" borderId="0" xfId="0" applyNumberFormat="1" applyBorder="1"/>
    <xf numFmtId="39" fontId="0" fillId="0" borderId="0" xfId="0" applyNumberFormat="1"/>
    <xf numFmtId="44" fontId="0" fillId="0" borderId="2" xfId="0" applyNumberForma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0" fontId="4" fillId="0" borderId="0" xfId="0" applyFont="1"/>
    <xf numFmtId="44" fontId="0" fillId="0" borderId="2" xfId="1" applyFont="1" applyBorder="1" applyAlignment="1">
      <alignment horizontal="right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4" fontId="0" fillId="0" borderId="0" xfId="0" applyNumberFormat="1" applyBorder="1" applyAlignment="1" applyProtection="1">
      <alignment horizontal="right"/>
      <protection locked="0"/>
    </xf>
    <xf numFmtId="44" fontId="0" fillId="0" borderId="1" xfId="0" applyNumberFormat="1" applyBorder="1" applyAlignment="1">
      <alignment horizontal="right"/>
    </xf>
    <xf numFmtId="39" fontId="0" fillId="0" borderId="1" xfId="0" applyNumberFormat="1" applyBorder="1"/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59"/>
  <sheetViews>
    <sheetView tabSelected="1" zoomScaleNormal="100" workbookViewId="0">
      <selection activeCell="B1" sqref="B1:N1"/>
    </sheetView>
  </sheetViews>
  <sheetFormatPr defaultRowHeight="13.8" outlineLevelCol="1" x14ac:dyDescent="0.25"/>
  <cols>
    <col min="1" max="1" width="5.8984375" bestFit="1" customWidth="1" outlineLevel="1"/>
    <col min="2" max="2" width="46.59765625" customWidth="1"/>
    <col min="3" max="3" width="1.19921875" customWidth="1"/>
    <col min="4" max="4" width="15.59765625" customWidth="1"/>
    <col min="5" max="5" width="1.5" customWidth="1"/>
    <col min="6" max="6" width="15.59765625" customWidth="1"/>
    <col min="7" max="7" width="1.3984375" customWidth="1"/>
    <col min="8" max="8" width="15.59765625" customWidth="1"/>
    <col min="9" max="9" width="1.3984375" customWidth="1"/>
    <col min="10" max="10" width="15.59765625" customWidth="1"/>
    <col min="11" max="11" width="1.3984375" customWidth="1"/>
    <col min="12" max="12" width="15.59765625" customWidth="1"/>
    <col min="13" max="13" width="1.3984375" customWidth="1"/>
    <col min="14" max="14" width="15.59765625" customWidth="1"/>
  </cols>
  <sheetData>
    <row r="1" spans="1:14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B3" s="25" t="s">
        <v>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B4" s="24" t="s">
        <v>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x14ac:dyDescent="0.2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1" t="s">
        <v>4</v>
      </c>
      <c r="M7" s="1"/>
      <c r="N7" s="1" t="s">
        <v>5</v>
      </c>
    </row>
    <row r="8" spans="1:14" x14ac:dyDescent="0.25">
      <c r="B8" s="3"/>
      <c r="C8" s="3"/>
      <c r="D8" s="4" t="s">
        <v>6</v>
      </c>
      <c r="E8" s="4"/>
      <c r="F8" s="20"/>
      <c r="G8" s="20"/>
      <c r="H8" s="20"/>
      <c r="I8" s="20"/>
      <c r="J8" s="20"/>
      <c r="K8" s="4"/>
      <c r="L8" s="4" t="s">
        <v>7</v>
      </c>
      <c r="M8" s="4"/>
      <c r="N8" s="4" t="s">
        <v>7</v>
      </c>
    </row>
    <row r="9" spans="1:14" x14ac:dyDescent="0.25">
      <c r="B9" s="3"/>
      <c r="C9" s="3"/>
      <c r="D9" s="6" t="s">
        <v>8</v>
      </c>
      <c r="E9" s="4"/>
      <c r="F9" s="5" t="s">
        <v>8</v>
      </c>
      <c r="G9" s="1"/>
      <c r="H9" s="5" t="s">
        <v>8</v>
      </c>
      <c r="I9" s="1"/>
      <c r="J9" s="5" t="s">
        <v>8</v>
      </c>
      <c r="K9" s="4"/>
      <c r="L9" s="6" t="s">
        <v>9</v>
      </c>
      <c r="M9" s="4"/>
      <c r="N9" s="6" t="s">
        <v>9</v>
      </c>
    </row>
    <row r="10" spans="1:14" x14ac:dyDescent="0.25"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</row>
    <row r="11" spans="1:14" x14ac:dyDescent="0.25">
      <c r="B11" s="3" t="s">
        <v>16</v>
      </c>
    </row>
    <row r="12" spans="1:14" x14ac:dyDescent="0.25">
      <c r="B12" s="3" t="s">
        <v>17</v>
      </c>
    </row>
    <row r="13" spans="1:14" x14ac:dyDescent="0.25">
      <c r="B13" s="17" t="s">
        <v>18</v>
      </c>
    </row>
    <row r="14" spans="1:14" x14ac:dyDescent="0.25">
      <c r="A14">
        <v>101</v>
      </c>
      <c r="B14" t="s">
        <v>30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>
        <f>SUM(D14:M14)</f>
        <v>0</v>
      </c>
    </row>
    <row r="15" spans="1:14" x14ac:dyDescent="0.25">
      <c r="A15">
        <v>104</v>
      </c>
      <c r="B15" t="s">
        <v>34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>
        <f>SUM(D15:M15)</f>
        <v>0</v>
      </c>
    </row>
    <row r="16" spans="1:14" x14ac:dyDescent="0.25">
      <c r="A16">
        <v>180</v>
      </c>
      <c r="B16" t="s">
        <v>35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>
        <f t="shared" ref="N16:N26" si="0">SUM(D16:M16)</f>
        <v>0</v>
      </c>
    </row>
    <row r="17" spans="1:14" x14ac:dyDescent="0.25">
      <c r="A17">
        <v>110</v>
      </c>
      <c r="B17" t="s">
        <v>36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25">
      <c r="A18">
        <v>112</v>
      </c>
      <c r="B18" t="s">
        <v>37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>
        <f t="shared" si="0"/>
        <v>0</v>
      </c>
    </row>
    <row r="19" spans="1:14" x14ac:dyDescent="0.25">
      <c r="A19">
        <v>120</v>
      </c>
      <c r="B19" t="s">
        <v>38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>
        <f t="shared" si="0"/>
        <v>0</v>
      </c>
    </row>
    <row r="20" spans="1:14" x14ac:dyDescent="0.25">
      <c r="A20">
        <v>121</v>
      </c>
      <c r="B20" t="s">
        <v>39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>
        <f t="shared" si="0"/>
        <v>0</v>
      </c>
    </row>
    <row r="21" spans="1:14" x14ac:dyDescent="0.25">
      <c r="A21">
        <v>122</v>
      </c>
      <c r="B21" t="s">
        <v>40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>
        <f t="shared" si="0"/>
        <v>0</v>
      </c>
    </row>
    <row r="22" spans="1:14" x14ac:dyDescent="0.25">
      <c r="A22">
        <v>123</v>
      </c>
      <c r="B22" t="s">
        <v>41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>
        <f t="shared" si="0"/>
        <v>0</v>
      </c>
    </row>
    <row r="23" spans="1:14" x14ac:dyDescent="0.25">
      <c r="A23">
        <v>124</v>
      </c>
      <c r="B23" t="s">
        <v>42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>
        <f t="shared" si="0"/>
        <v>0</v>
      </c>
    </row>
    <row r="24" spans="1:14" x14ac:dyDescent="0.25">
      <c r="A24">
        <v>125</v>
      </c>
      <c r="B24" t="s">
        <v>88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>
        <f t="shared" ref="N24" si="1">SUM(D24:M24)</f>
        <v>0</v>
      </c>
    </row>
    <row r="25" spans="1:14" x14ac:dyDescent="0.25">
      <c r="A25">
        <v>130</v>
      </c>
      <c r="B25" t="s">
        <v>43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>
        <f t="shared" si="0"/>
        <v>0</v>
      </c>
    </row>
    <row r="26" spans="1:14" x14ac:dyDescent="0.25">
      <c r="A26">
        <v>140</v>
      </c>
      <c r="B26" t="s">
        <v>33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>
        <f t="shared" si="0"/>
        <v>0</v>
      </c>
    </row>
    <row r="27" spans="1:14" x14ac:dyDescent="0.25">
      <c r="A27">
        <v>162</v>
      </c>
      <c r="B27" t="s">
        <v>31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>
        <f t="shared" ref="N27:N40" si="2">SUM(D27:M27)</f>
        <v>0</v>
      </c>
    </row>
    <row r="28" spans="1:14" x14ac:dyDescent="0.25">
      <c r="A28">
        <v>163</v>
      </c>
      <c r="B28" t="s">
        <v>32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>
        <f t="shared" si="2"/>
        <v>0</v>
      </c>
    </row>
    <row r="29" spans="1:14" x14ac:dyDescent="0.25">
      <c r="A29">
        <v>170</v>
      </c>
      <c r="B29" t="s">
        <v>44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>
        <f t="shared" si="2"/>
        <v>0</v>
      </c>
    </row>
    <row r="30" spans="1:14" x14ac:dyDescent="0.25">
      <c r="A30">
        <v>171</v>
      </c>
      <c r="B30" t="s">
        <v>45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>
        <f t="shared" si="2"/>
        <v>0</v>
      </c>
    </row>
    <row r="31" spans="1:14" x14ac:dyDescent="0.25">
      <c r="A31">
        <v>172</v>
      </c>
      <c r="B31" t="s">
        <v>46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>
        <f t="shared" si="2"/>
        <v>0</v>
      </c>
    </row>
    <row r="32" spans="1:14" x14ac:dyDescent="0.25">
      <c r="A32">
        <v>181</v>
      </c>
      <c r="B32" t="s">
        <v>47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>
        <f t="shared" si="2"/>
        <v>0</v>
      </c>
    </row>
    <row r="33" spans="1:15" x14ac:dyDescent="0.25">
      <c r="A33">
        <v>182</v>
      </c>
      <c r="B33" t="s">
        <v>48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>
        <f t="shared" si="2"/>
        <v>0</v>
      </c>
      <c r="O33" s="12"/>
    </row>
    <row r="34" spans="1:15" x14ac:dyDescent="0.25">
      <c r="A34">
        <v>191</v>
      </c>
      <c r="B34" t="s">
        <v>49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>
        <f t="shared" si="2"/>
        <v>0</v>
      </c>
    </row>
    <row r="35" spans="1:15" x14ac:dyDescent="0.25">
      <c r="A35">
        <v>192</v>
      </c>
      <c r="B35" t="s">
        <v>89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>
        <f t="shared" si="2"/>
        <v>0</v>
      </c>
    </row>
    <row r="36" spans="1:15" x14ac:dyDescent="0.25">
      <c r="A36">
        <v>193</v>
      </c>
      <c r="B36" t="s">
        <v>51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>
        <f t="shared" si="2"/>
        <v>0</v>
      </c>
    </row>
    <row r="37" spans="1:15" x14ac:dyDescent="0.25">
      <c r="A37">
        <v>195</v>
      </c>
      <c r="B37" t="s">
        <v>50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>
        <f t="shared" si="2"/>
        <v>0</v>
      </c>
    </row>
    <row r="38" spans="1:15" x14ac:dyDescent="0.25">
      <c r="A38">
        <v>150</v>
      </c>
      <c r="B38" t="s">
        <v>52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>
        <f t="shared" si="2"/>
        <v>0</v>
      </c>
    </row>
    <row r="39" spans="1:15" x14ac:dyDescent="0.25">
      <c r="A39">
        <v>107.1</v>
      </c>
      <c r="B39" s="17" t="s">
        <v>53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>
        <f t="shared" si="2"/>
        <v>0</v>
      </c>
    </row>
    <row r="40" spans="1:15" x14ac:dyDescent="0.25">
      <c r="A40">
        <v>107.2</v>
      </c>
      <c r="B40" t="s">
        <v>54</v>
      </c>
      <c r="D40" s="9"/>
      <c r="E40" s="11"/>
      <c r="F40" s="9"/>
      <c r="G40" s="11"/>
      <c r="H40" s="9"/>
      <c r="I40" s="11"/>
      <c r="J40" s="9"/>
      <c r="K40" s="11"/>
      <c r="L40" s="9"/>
      <c r="M40" s="11"/>
      <c r="N40" s="9">
        <f t="shared" si="2"/>
        <v>0</v>
      </c>
    </row>
    <row r="41" spans="1:15" x14ac:dyDescent="0.25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5" x14ac:dyDescent="0.25">
      <c r="B42" s="17" t="s">
        <v>19</v>
      </c>
      <c r="D42" s="22">
        <f>SUM(D14:D41)</f>
        <v>0</v>
      </c>
      <c r="E42" s="16"/>
      <c r="F42" s="22">
        <f>SUM(F14:F41)</f>
        <v>0</v>
      </c>
      <c r="G42" s="16"/>
      <c r="H42" s="22">
        <f>SUM(H14:H41)</f>
        <v>0</v>
      </c>
      <c r="I42" s="16"/>
      <c r="J42" s="22">
        <f>SUM(J14:J41)</f>
        <v>0</v>
      </c>
      <c r="K42" s="16"/>
      <c r="L42" s="22">
        <f>SUM(L14:L41)</f>
        <v>0</v>
      </c>
      <c r="M42" s="16"/>
      <c r="N42" s="22">
        <f>SUM(N14:N41)</f>
        <v>0</v>
      </c>
      <c r="O42" s="12"/>
    </row>
    <row r="43" spans="1:15" x14ac:dyDescent="0.25"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2"/>
    </row>
    <row r="44" spans="1:15" x14ac:dyDescent="0.25">
      <c r="B44" s="17" t="s">
        <v>29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2"/>
    </row>
    <row r="45" spans="1:15" x14ac:dyDescent="0.25">
      <c r="A45">
        <v>259</v>
      </c>
      <c r="B45" s="17" t="s">
        <v>55</v>
      </c>
      <c r="D45" s="9"/>
      <c r="E45" s="11"/>
      <c r="F45" s="9"/>
      <c r="G45" s="11"/>
      <c r="H45" s="9"/>
      <c r="I45" s="11"/>
      <c r="J45" s="9"/>
      <c r="K45" s="11"/>
      <c r="L45" s="9"/>
      <c r="M45" s="11"/>
      <c r="N45" s="9">
        <f>SUM(D45:M45)</f>
        <v>0</v>
      </c>
    </row>
    <row r="46" spans="1:15" x14ac:dyDescent="0.25"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5" x14ac:dyDescent="0.25">
      <c r="B47" s="17" t="s">
        <v>20</v>
      </c>
      <c r="D47" s="22">
        <f>SUM(D45:D46)</f>
        <v>0</v>
      </c>
      <c r="E47" s="16"/>
      <c r="F47" s="22">
        <f>SUM(F45:F46)</f>
        <v>0</v>
      </c>
      <c r="G47" s="16"/>
      <c r="H47" s="22">
        <f>SUM(H45:H46)</f>
        <v>0</v>
      </c>
      <c r="I47" s="16"/>
      <c r="J47" s="22">
        <f>SUM(J45:J46)</f>
        <v>0</v>
      </c>
      <c r="K47" s="16"/>
      <c r="L47" s="22">
        <f>SUM(L45:L46)</f>
        <v>0</v>
      </c>
      <c r="M47" s="16"/>
      <c r="N47" s="22">
        <f>SUM(N45:N46)</f>
        <v>0</v>
      </c>
      <c r="O47" s="12"/>
    </row>
    <row r="48" spans="1:15" x14ac:dyDescent="0.25">
      <c r="B48" s="17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2"/>
    </row>
    <row r="49" spans="1:15" x14ac:dyDescent="0.25">
      <c r="B49" s="17" t="s">
        <v>21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2"/>
    </row>
    <row r="50" spans="1:15" ht="14.4" thickBot="1" x14ac:dyDescent="0.3">
      <c r="B50" s="17" t="s">
        <v>22</v>
      </c>
      <c r="D50" s="18">
        <f>D42+D47</f>
        <v>0</v>
      </c>
      <c r="E50" s="16"/>
      <c r="F50" s="18">
        <f>F42+F47</f>
        <v>0</v>
      </c>
      <c r="G50" s="16"/>
      <c r="H50" s="18">
        <f>H42+H47</f>
        <v>0</v>
      </c>
      <c r="I50" s="16"/>
      <c r="J50" s="18">
        <f>J42+J47</f>
        <v>0</v>
      </c>
      <c r="K50" s="16"/>
      <c r="L50" s="18">
        <f>L42+L47</f>
        <v>0</v>
      </c>
      <c r="M50" s="16"/>
      <c r="N50" s="18">
        <f>N42+N47</f>
        <v>0</v>
      </c>
      <c r="O50" s="12"/>
    </row>
    <row r="51" spans="1:15" ht="14.4" thickTop="1" x14ac:dyDescent="0.25">
      <c r="B51" s="17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2"/>
    </row>
    <row r="52" spans="1:15" x14ac:dyDescent="0.25">
      <c r="B52" s="3" t="s">
        <v>24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2"/>
    </row>
    <row r="53" spans="1:15" x14ac:dyDescent="0.25">
      <c r="B53" s="3" t="s">
        <v>23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2"/>
    </row>
    <row r="54" spans="1:15" x14ac:dyDescent="0.25">
      <c r="B54" t="s">
        <v>10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2"/>
    </row>
    <row r="55" spans="1:15" x14ac:dyDescent="0.25">
      <c r="A55">
        <v>401</v>
      </c>
      <c r="B55" t="s">
        <v>56</v>
      </c>
      <c r="C55" s="12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11">
        <f>SUM(D55:M55)</f>
        <v>0</v>
      </c>
    </row>
    <row r="56" spans="1:15" x14ac:dyDescent="0.25">
      <c r="A56">
        <v>402</v>
      </c>
      <c r="B56" t="s">
        <v>57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>
        <f>SUM(D56:M56)</f>
        <v>0</v>
      </c>
    </row>
    <row r="57" spans="1:15" x14ac:dyDescent="0.25">
      <c r="A57">
        <v>403</v>
      </c>
      <c r="B57" t="s">
        <v>58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>
        <f>SUM(D57:M57)</f>
        <v>0</v>
      </c>
    </row>
    <row r="58" spans="1:15" x14ac:dyDescent="0.25">
      <c r="A58">
        <v>404</v>
      </c>
      <c r="B58" t="s">
        <v>59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>
        <f>SUM(D58:M58)</f>
        <v>0</v>
      </c>
    </row>
    <row r="59" spans="1:15" x14ac:dyDescent="0.25">
      <c r="A59">
        <v>405</v>
      </c>
      <c r="B59" t="s">
        <v>60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>
        <f>SUM(D59:M59)</f>
        <v>0</v>
      </c>
    </row>
    <row r="60" spans="1:15" x14ac:dyDescent="0.25">
      <c r="A60">
        <v>406</v>
      </c>
      <c r="B60" t="s">
        <v>61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>
        <f t="shared" ref="N60:N70" si="3">SUM(D60:M60)</f>
        <v>0</v>
      </c>
    </row>
    <row r="61" spans="1:15" x14ac:dyDescent="0.25">
      <c r="A61">
        <v>407</v>
      </c>
      <c r="B61" t="s">
        <v>62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>
        <f t="shared" si="3"/>
        <v>0</v>
      </c>
    </row>
    <row r="62" spans="1:15" x14ac:dyDescent="0.25">
      <c r="A62">
        <v>408</v>
      </c>
      <c r="B62" t="s">
        <v>63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>
        <f t="shared" si="3"/>
        <v>0</v>
      </c>
    </row>
    <row r="63" spans="1:15" x14ac:dyDescent="0.25">
      <c r="A63">
        <v>409</v>
      </c>
      <c r="B63" t="s">
        <v>64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>
        <f t="shared" si="3"/>
        <v>0</v>
      </c>
    </row>
    <row r="64" spans="1:15" x14ac:dyDescent="0.25">
      <c r="A64">
        <v>410</v>
      </c>
      <c r="B64" t="s">
        <v>65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>
        <f t="shared" si="3"/>
        <v>0</v>
      </c>
    </row>
    <row r="65" spans="1:15" x14ac:dyDescent="0.25">
      <c r="A65">
        <v>415</v>
      </c>
      <c r="B65" t="s">
        <v>66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>
        <f t="shared" si="3"/>
        <v>0</v>
      </c>
    </row>
    <row r="66" spans="1:15" x14ac:dyDescent="0.25">
      <c r="A66">
        <v>420</v>
      </c>
      <c r="B66" t="s">
        <v>67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>
        <f t="shared" si="3"/>
        <v>0</v>
      </c>
    </row>
    <row r="67" spans="1:15" x14ac:dyDescent="0.25">
      <c r="A67">
        <v>421</v>
      </c>
      <c r="B67" t="s">
        <v>68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>
        <f t="shared" si="3"/>
        <v>0</v>
      </c>
    </row>
    <row r="68" spans="1:15" x14ac:dyDescent="0.25">
      <c r="A68">
        <v>431</v>
      </c>
      <c r="B68" t="s">
        <v>69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>
        <f t="shared" si="3"/>
        <v>0</v>
      </c>
    </row>
    <row r="69" spans="1:15" x14ac:dyDescent="0.25">
      <c r="A69">
        <v>441</v>
      </c>
      <c r="B69" t="s">
        <v>70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>
        <f t="shared" si="3"/>
        <v>0</v>
      </c>
    </row>
    <row r="70" spans="1:15" x14ac:dyDescent="0.25">
      <c r="A70">
        <v>442</v>
      </c>
      <c r="B70" t="s">
        <v>71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>
        <f t="shared" si="3"/>
        <v>0</v>
      </c>
    </row>
    <row r="71" spans="1:15" x14ac:dyDescent="0.25">
      <c r="A71">
        <v>450</v>
      </c>
      <c r="B71" t="s">
        <v>72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2"/>
    </row>
    <row r="72" spans="1:15" x14ac:dyDescent="0.25">
      <c r="B72" t="s">
        <v>11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>
        <f t="shared" ref="N72:N78" si="4">SUM(D72:M72)</f>
        <v>0</v>
      </c>
    </row>
    <row r="73" spans="1:15" x14ac:dyDescent="0.25">
      <c r="A73">
        <v>451</v>
      </c>
      <c r="B73" t="s">
        <v>73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>
        <f>SUM(D73:M73)</f>
        <v>0</v>
      </c>
    </row>
    <row r="74" spans="1:15" x14ac:dyDescent="0.25">
      <c r="A74">
        <v>471</v>
      </c>
      <c r="B74" t="s">
        <v>74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>
        <f t="shared" si="4"/>
        <v>0</v>
      </c>
    </row>
    <row r="75" spans="1:15" x14ac:dyDescent="0.25">
      <c r="A75">
        <v>472</v>
      </c>
      <c r="B75" t="s">
        <v>75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>
        <f t="shared" si="4"/>
        <v>0</v>
      </c>
    </row>
    <row r="76" spans="1:15" x14ac:dyDescent="0.25">
      <c r="A76">
        <v>473</v>
      </c>
      <c r="B76" t="s">
        <v>76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>
        <f t="shared" si="4"/>
        <v>0</v>
      </c>
    </row>
    <row r="77" spans="1:15" x14ac:dyDescent="0.25">
      <c r="A77">
        <v>475</v>
      </c>
      <c r="B77" t="s">
        <v>77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>
        <f t="shared" si="4"/>
        <v>0</v>
      </c>
    </row>
    <row r="78" spans="1:15" x14ac:dyDescent="0.25">
      <c r="A78">
        <v>430</v>
      </c>
      <c r="B78" t="s">
        <v>78</v>
      </c>
      <c r="D78" s="9"/>
      <c r="E78" s="10"/>
      <c r="F78" s="9"/>
      <c r="G78" s="10"/>
      <c r="H78" s="9"/>
      <c r="I78" s="10"/>
      <c r="J78" s="9"/>
      <c r="K78" s="10"/>
      <c r="L78" s="9"/>
      <c r="M78" s="10"/>
      <c r="N78" s="9">
        <f t="shared" si="4"/>
        <v>0</v>
      </c>
    </row>
    <row r="79" spans="1:15" x14ac:dyDescent="0.25"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</row>
    <row r="80" spans="1:15" x14ac:dyDescent="0.25">
      <c r="B80" t="s">
        <v>12</v>
      </c>
      <c r="D80" s="23">
        <f>SUM(D55:D79)</f>
        <v>0</v>
      </c>
      <c r="E80" s="14"/>
      <c r="F80" s="23">
        <f>SUM(F55:F79)</f>
        <v>0</v>
      </c>
      <c r="G80" s="14"/>
      <c r="H80" s="23">
        <f>SUM(H55:H79)</f>
        <v>0</v>
      </c>
      <c r="I80" s="14"/>
      <c r="J80" s="23">
        <f>SUM(J55:J79)</f>
        <v>0</v>
      </c>
      <c r="K80" s="14"/>
      <c r="L80" s="23">
        <f>SUM(L55:L79)</f>
        <v>0</v>
      </c>
      <c r="M80" s="14"/>
      <c r="N80" s="23">
        <f>SUM(N55:N79)</f>
        <v>0</v>
      </c>
    </row>
    <row r="81" spans="1:15" x14ac:dyDescent="0.25"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</row>
    <row r="82" spans="1:15" x14ac:dyDescent="0.25">
      <c r="B82" s="17" t="s">
        <v>25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</row>
    <row r="83" spans="1:15" x14ac:dyDescent="0.25">
      <c r="A83">
        <v>551</v>
      </c>
      <c r="B83" s="17" t="s">
        <v>79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>
        <f>SUM(D83:M83)</f>
        <v>0</v>
      </c>
      <c r="O83" s="12"/>
    </row>
    <row r="84" spans="1:15" x14ac:dyDescent="0.25">
      <c r="A84">
        <v>552</v>
      </c>
      <c r="B84" s="17" t="s">
        <v>80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>
        <f>SUM(D84:M84)</f>
        <v>0</v>
      </c>
      <c r="O84" s="12"/>
    </row>
    <row r="85" spans="1:15" x14ac:dyDescent="0.25">
      <c r="A85">
        <v>553</v>
      </c>
      <c r="B85" s="17" t="s">
        <v>81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>
        <f>SUM(D85:M85)</f>
        <v>0</v>
      </c>
      <c r="O85" s="12"/>
    </row>
    <row r="86" spans="1:15" x14ac:dyDescent="0.25">
      <c r="A86">
        <v>559</v>
      </c>
      <c r="B86" s="17" t="s">
        <v>82</v>
      </c>
      <c r="D86" s="9"/>
      <c r="E86" s="10"/>
      <c r="F86" s="9"/>
      <c r="G86" s="10"/>
      <c r="H86" s="9"/>
      <c r="I86" s="10"/>
      <c r="J86" s="9"/>
      <c r="K86" s="10"/>
      <c r="L86" s="9"/>
      <c r="M86" s="10"/>
      <c r="N86" s="9">
        <f>SUM(D86:M86)</f>
        <v>0</v>
      </c>
      <c r="O86" s="12"/>
    </row>
    <row r="87" spans="1:15" x14ac:dyDescent="0.25">
      <c r="B87" s="17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2"/>
    </row>
    <row r="88" spans="1:15" x14ac:dyDescent="0.25">
      <c r="B88" s="17" t="s">
        <v>26</v>
      </c>
      <c r="D88" s="23">
        <f>SUM(D83:D87)</f>
        <v>0</v>
      </c>
      <c r="E88" s="14"/>
      <c r="F88" s="23">
        <f>SUM(F83:F87)</f>
        <v>0</v>
      </c>
      <c r="G88" s="14"/>
      <c r="H88" s="23">
        <f>SUM(H83:H87)</f>
        <v>0</v>
      </c>
      <c r="I88" s="14"/>
      <c r="J88" s="23">
        <f>SUM(J83:J87)</f>
        <v>0</v>
      </c>
      <c r="K88" s="14"/>
      <c r="L88" s="23">
        <f>SUM(L83:L87)</f>
        <v>0</v>
      </c>
      <c r="M88" s="14"/>
      <c r="N88" s="23">
        <f>SUM(N83:N87)</f>
        <v>0</v>
      </c>
      <c r="O88" s="12"/>
    </row>
    <row r="89" spans="1:15" x14ac:dyDescent="0.25">
      <c r="B89" s="17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2"/>
    </row>
    <row r="90" spans="1:15" x14ac:dyDescent="0.25">
      <c r="B90" t="s">
        <v>13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2"/>
    </row>
    <row r="91" spans="1:15" x14ac:dyDescent="0.25">
      <c r="A91">
        <v>710</v>
      </c>
      <c r="B91" t="s">
        <v>83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>
        <f>SUM(D91:M91)</f>
        <v>0</v>
      </c>
    </row>
    <row r="92" spans="1:15" x14ac:dyDescent="0.25">
      <c r="A92">
        <v>720</v>
      </c>
      <c r="B92" t="s">
        <v>84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>
        <f>SUM(D92:M92)</f>
        <v>0</v>
      </c>
    </row>
    <row r="93" spans="1:15" x14ac:dyDescent="0.25">
      <c r="A93">
        <v>740</v>
      </c>
      <c r="B93" t="s">
        <v>85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>
        <f>SUM(D93:M93)</f>
        <v>0</v>
      </c>
    </row>
    <row r="94" spans="1:15" x14ac:dyDescent="0.25">
      <c r="A94">
        <v>750</v>
      </c>
      <c r="B94" t="s">
        <v>86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>
        <f>SUM(D94:M94)</f>
        <v>0</v>
      </c>
    </row>
    <row r="95" spans="1:15" x14ac:dyDescent="0.25">
      <c r="A95">
        <v>760</v>
      </c>
      <c r="B95" t="s">
        <v>87</v>
      </c>
      <c r="D95" s="9"/>
      <c r="E95" s="10"/>
      <c r="F95" s="9"/>
      <c r="G95" s="10"/>
      <c r="H95" s="9"/>
      <c r="I95" s="10"/>
      <c r="J95" s="9"/>
      <c r="K95" s="10"/>
      <c r="L95" s="9"/>
      <c r="M95" s="10"/>
      <c r="N95" s="9">
        <f>SUM(D95:M95)</f>
        <v>0</v>
      </c>
    </row>
    <row r="96" spans="1:15" x14ac:dyDescent="0.25"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2"/>
    </row>
    <row r="97" spans="2:15" x14ac:dyDescent="0.25">
      <c r="B97" t="s">
        <v>14</v>
      </c>
      <c r="D97" s="9">
        <f>SUM(D91:D96)</f>
        <v>0</v>
      </c>
      <c r="E97" s="10"/>
      <c r="F97" s="9">
        <f>SUM(F91:F96)</f>
        <v>0</v>
      </c>
      <c r="G97" s="10"/>
      <c r="H97" s="9">
        <f>SUM(H91:H96)</f>
        <v>0</v>
      </c>
      <c r="I97" s="10"/>
      <c r="J97" s="9">
        <f>SUM(J91:J96)</f>
        <v>0</v>
      </c>
      <c r="K97" s="10"/>
      <c r="L97" s="9">
        <f>SUM(L91:L96)</f>
        <v>0</v>
      </c>
      <c r="M97" s="10"/>
      <c r="N97" s="9">
        <f>SUM(N91:N96)</f>
        <v>0</v>
      </c>
      <c r="O97" s="12"/>
    </row>
    <row r="98" spans="2:15" x14ac:dyDescent="0.25">
      <c r="D98" s="13"/>
      <c r="E98" s="14"/>
      <c r="F98" s="13"/>
      <c r="G98" s="14"/>
      <c r="H98" s="13"/>
      <c r="I98" s="14"/>
      <c r="J98" s="13"/>
      <c r="K98" s="14"/>
      <c r="L98" s="13"/>
      <c r="M98" s="14"/>
      <c r="N98" s="13"/>
      <c r="O98" s="12"/>
    </row>
    <row r="99" spans="2:15" x14ac:dyDescent="0.25">
      <c r="B99" s="17" t="s">
        <v>27</v>
      </c>
      <c r="D99" s="13"/>
      <c r="E99" s="14"/>
      <c r="F99" s="13"/>
      <c r="G99" s="14"/>
      <c r="H99" s="13"/>
      <c r="I99" s="14"/>
      <c r="J99" s="13"/>
      <c r="K99" s="14"/>
      <c r="L99" s="13"/>
      <c r="M99" s="14"/>
      <c r="N99" s="13"/>
      <c r="O99" s="12"/>
    </row>
    <row r="100" spans="2:15" ht="14.4" thickBot="1" x14ac:dyDescent="0.3">
      <c r="B100" s="17" t="s">
        <v>28</v>
      </c>
      <c r="D100" s="15">
        <f>+D97+D80+D88</f>
        <v>0</v>
      </c>
      <c r="E100" s="16"/>
      <c r="F100" s="15">
        <f>+F97+F80+F88</f>
        <v>0</v>
      </c>
      <c r="G100" s="16"/>
      <c r="H100" s="15">
        <f>+H97+H80+H88</f>
        <v>0</v>
      </c>
      <c r="I100" s="16"/>
      <c r="J100" s="15">
        <f>+J97+J80+J88</f>
        <v>0</v>
      </c>
      <c r="K100" s="16"/>
      <c r="L100" s="15">
        <f>+L97+L80+L88</f>
        <v>0</v>
      </c>
      <c r="M100" s="16"/>
      <c r="N100" s="15">
        <f>+N97+N80+N88</f>
        <v>0</v>
      </c>
      <c r="O100" s="12"/>
    </row>
    <row r="101" spans="2:15" ht="14.4" thickTop="1" x14ac:dyDescent="0.25"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2"/>
    </row>
    <row r="102" spans="2:15" x14ac:dyDescent="0.25"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2"/>
    </row>
    <row r="103" spans="2:15" x14ac:dyDescent="0.25">
      <c r="B103" t="s">
        <v>15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2"/>
    </row>
    <row r="104" spans="2:15" x14ac:dyDescent="0.25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2"/>
    </row>
    <row r="105" spans="2:15" x14ac:dyDescent="0.25"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2"/>
    </row>
    <row r="106" spans="2:15" x14ac:dyDescent="0.25"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2"/>
    </row>
    <row r="107" spans="2:15" x14ac:dyDescent="0.25"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2"/>
    </row>
    <row r="108" spans="2:15" x14ac:dyDescent="0.25"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2"/>
    </row>
    <row r="109" spans="2:15" x14ac:dyDescent="0.25"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2"/>
    </row>
    <row r="110" spans="2:15" x14ac:dyDescent="0.25"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2"/>
    </row>
    <row r="111" spans="2:15" x14ac:dyDescent="0.25"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2"/>
    </row>
    <row r="112" spans="2:15" x14ac:dyDescent="0.25"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2"/>
    </row>
    <row r="113" spans="4:15" x14ac:dyDescent="0.25"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2"/>
    </row>
    <row r="114" spans="4:15" x14ac:dyDescent="0.25"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2"/>
    </row>
    <row r="115" spans="4:15" x14ac:dyDescent="0.25"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2"/>
    </row>
    <row r="116" spans="4:15" x14ac:dyDescent="0.25"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2"/>
    </row>
    <row r="117" spans="4:15" x14ac:dyDescent="0.25"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2"/>
    </row>
    <row r="118" spans="4:15" x14ac:dyDescent="0.25"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2"/>
    </row>
    <row r="119" spans="4:15" x14ac:dyDescent="0.25"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2"/>
    </row>
    <row r="120" spans="4:15" x14ac:dyDescent="0.25"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2"/>
    </row>
    <row r="121" spans="4:15" x14ac:dyDescent="0.25"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2"/>
    </row>
    <row r="122" spans="4:15" x14ac:dyDescent="0.25"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2"/>
    </row>
    <row r="123" spans="4:15" x14ac:dyDescent="0.25"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2"/>
    </row>
    <row r="124" spans="4:15" x14ac:dyDescent="0.25"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2"/>
    </row>
    <row r="125" spans="4:15" x14ac:dyDescent="0.25"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2"/>
    </row>
    <row r="126" spans="4:15" x14ac:dyDescent="0.25"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2"/>
    </row>
    <row r="127" spans="4:15" x14ac:dyDescent="0.25"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2"/>
    </row>
    <row r="128" spans="4:15" x14ac:dyDescent="0.25"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2"/>
    </row>
    <row r="129" spans="4:15" x14ac:dyDescent="0.25"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2"/>
    </row>
    <row r="130" spans="4:15" x14ac:dyDescent="0.25"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2"/>
    </row>
    <row r="131" spans="4:15" x14ac:dyDescent="0.25"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2"/>
    </row>
    <row r="132" spans="4:15" x14ac:dyDescent="0.25"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</row>
    <row r="133" spans="4:15" x14ac:dyDescent="0.25"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spans="4:15" x14ac:dyDescent="0.25"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</row>
    <row r="135" spans="4:15" x14ac:dyDescent="0.25"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</row>
    <row r="136" spans="4:15" x14ac:dyDescent="0.25"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</row>
    <row r="137" spans="4:15" x14ac:dyDescent="0.25"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</row>
    <row r="138" spans="4:15" x14ac:dyDescent="0.25"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</row>
    <row r="139" spans="4:15" x14ac:dyDescent="0.25"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 spans="4:15" x14ac:dyDescent="0.25"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spans="4:15" x14ac:dyDescent="0.25"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</row>
    <row r="142" spans="4:15" x14ac:dyDescent="0.25"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</row>
    <row r="143" spans="4:15" x14ac:dyDescent="0.25"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</row>
    <row r="144" spans="4:15" x14ac:dyDescent="0.25"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spans="4:14" x14ac:dyDescent="0.25"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</row>
    <row r="146" spans="4:14" x14ac:dyDescent="0.25"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</row>
    <row r="147" spans="4:14" x14ac:dyDescent="0.25"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4:14" x14ac:dyDescent="0.25"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</row>
    <row r="149" spans="4:14" x14ac:dyDescent="0.25"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4:14" x14ac:dyDescent="0.25"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</row>
    <row r="151" spans="4:14" x14ac:dyDescent="0.25"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</row>
    <row r="152" spans="4:14" x14ac:dyDescent="0.25"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</row>
    <row r="153" spans="4:14" x14ac:dyDescent="0.25"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</row>
    <row r="154" spans="4:14" x14ac:dyDescent="0.25"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</row>
    <row r="155" spans="4:14" x14ac:dyDescent="0.25"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</row>
    <row r="156" spans="4:14" x14ac:dyDescent="0.25"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4:14" x14ac:dyDescent="0.25"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</row>
    <row r="158" spans="4:14" x14ac:dyDescent="0.25"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</row>
    <row r="159" spans="4:14" x14ac:dyDescent="0.25"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</row>
    <row r="160" spans="4:14" x14ac:dyDescent="0.25"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4:14" x14ac:dyDescent="0.25"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</row>
    <row r="162" spans="4:14" x14ac:dyDescent="0.25"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spans="4:14" x14ac:dyDescent="0.25"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spans="4:14" x14ac:dyDescent="0.25"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</row>
    <row r="165" spans="4:14" x14ac:dyDescent="0.25"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</row>
    <row r="166" spans="4:14" x14ac:dyDescent="0.25"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</row>
    <row r="167" spans="4:14" x14ac:dyDescent="0.25"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4:14" x14ac:dyDescent="0.25"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</row>
    <row r="169" spans="4:14" x14ac:dyDescent="0.25"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</row>
    <row r="170" spans="4:14" x14ac:dyDescent="0.25"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</row>
    <row r="171" spans="4:14" x14ac:dyDescent="0.25"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4:14" x14ac:dyDescent="0.25"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</row>
    <row r="173" spans="4:14" x14ac:dyDescent="0.25"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</row>
    <row r="174" spans="4:14" x14ac:dyDescent="0.25"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</row>
    <row r="175" spans="4:14" x14ac:dyDescent="0.25"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</row>
    <row r="176" spans="4:14" x14ac:dyDescent="0.25"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</row>
    <row r="177" spans="4:14" x14ac:dyDescent="0.25"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</row>
    <row r="178" spans="4:14" x14ac:dyDescent="0.25"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spans="4:14" x14ac:dyDescent="0.25"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</row>
    <row r="180" spans="4:14" x14ac:dyDescent="0.25"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</row>
    <row r="181" spans="4:14" x14ac:dyDescent="0.25"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</row>
    <row r="182" spans="4:14" x14ac:dyDescent="0.25"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4:14" x14ac:dyDescent="0.25"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</row>
    <row r="184" spans="4:14" x14ac:dyDescent="0.25"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spans="4:14" x14ac:dyDescent="0.25"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</row>
    <row r="186" spans="4:14" x14ac:dyDescent="0.25"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</row>
    <row r="187" spans="4:14" x14ac:dyDescent="0.25"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</row>
    <row r="188" spans="4:14" x14ac:dyDescent="0.25"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</row>
    <row r="189" spans="4:14" x14ac:dyDescent="0.25"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</row>
    <row r="190" spans="4:14" x14ac:dyDescent="0.25"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spans="4:14" x14ac:dyDescent="0.25"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spans="4:14" x14ac:dyDescent="0.25"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</row>
    <row r="193" spans="4:14" x14ac:dyDescent="0.25"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</row>
    <row r="194" spans="4:14" x14ac:dyDescent="0.25"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</row>
    <row r="195" spans="4:14" x14ac:dyDescent="0.25"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</row>
    <row r="196" spans="4:14" x14ac:dyDescent="0.25"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</row>
    <row r="197" spans="4:14" x14ac:dyDescent="0.25"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</row>
    <row r="198" spans="4:14" x14ac:dyDescent="0.25"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4:14" x14ac:dyDescent="0.25"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4:14" x14ac:dyDescent="0.25"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</row>
    <row r="201" spans="4:14" x14ac:dyDescent="0.25"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</row>
    <row r="202" spans="4:14" x14ac:dyDescent="0.25"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</row>
    <row r="203" spans="4:14" x14ac:dyDescent="0.25"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4:14" x14ac:dyDescent="0.25"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</row>
    <row r="205" spans="4:14" x14ac:dyDescent="0.25"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</row>
    <row r="206" spans="4:14" x14ac:dyDescent="0.25"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</row>
    <row r="207" spans="4:14" x14ac:dyDescent="0.25"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</row>
    <row r="208" spans="4:14" x14ac:dyDescent="0.25"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</row>
    <row r="209" spans="4:14" x14ac:dyDescent="0.25"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</row>
    <row r="210" spans="4:14" x14ac:dyDescent="0.25"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4:14" x14ac:dyDescent="0.25"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</row>
    <row r="212" spans="4:14" x14ac:dyDescent="0.25"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</row>
    <row r="213" spans="4:14" x14ac:dyDescent="0.25"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spans="4:14" x14ac:dyDescent="0.25"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spans="4:14" x14ac:dyDescent="0.25"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</row>
    <row r="216" spans="4:14" x14ac:dyDescent="0.25"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</row>
    <row r="217" spans="4:14" x14ac:dyDescent="0.25"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</row>
    <row r="218" spans="4:14" x14ac:dyDescent="0.25"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</row>
    <row r="219" spans="4:14" x14ac:dyDescent="0.25"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</row>
    <row r="220" spans="4:14" x14ac:dyDescent="0.25"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</row>
    <row r="221" spans="4:14" x14ac:dyDescent="0.25"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</row>
    <row r="222" spans="4:14" x14ac:dyDescent="0.25"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spans="4:14" x14ac:dyDescent="0.25"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</row>
    <row r="224" spans="4:14" x14ac:dyDescent="0.25"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</row>
    <row r="225" spans="4:14" x14ac:dyDescent="0.25"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</row>
    <row r="226" spans="4:14" x14ac:dyDescent="0.25"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</row>
    <row r="227" spans="4:14" x14ac:dyDescent="0.25"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4:14" x14ac:dyDescent="0.25"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</row>
    <row r="229" spans="4:14" x14ac:dyDescent="0.25"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spans="4:14" x14ac:dyDescent="0.25"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</row>
    <row r="231" spans="4:14" x14ac:dyDescent="0.25"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</row>
    <row r="232" spans="4:14" x14ac:dyDescent="0.25"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</row>
    <row r="233" spans="4:14" x14ac:dyDescent="0.25"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</row>
    <row r="234" spans="4:14" x14ac:dyDescent="0.25"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</row>
    <row r="235" spans="4:14" x14ac:dyDescent="0.25"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spans="4:14" x14ac:dyDescent="0.25"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4:14" x14ac:dyDescent="0.25"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</row>
    <row r="238" spans="4:14" x14ac:dyDescent="0.25"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4:14" x14ac:dyDescent="0.25"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</row>
    <row r="240" spans="4:14" x14ac:dyDescent="0.25"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</row>
    <row r="241" spans="4:14" x14ac:dyDescent="0.25"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spans="4:14" x14ac:dyDescent="0.25"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spans="4:14" x14ac:dyDescent="0.25"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</row>
    <row r="244" spans="4:14" x14ac:dyDescent="0.25"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</row>
    <row r="245" spans="4:14" x14ac:dyDescent="0.25"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</row>
    <row r="246" spans="4:14" x14ac:dyDescent="0.25"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</row>
    <row r="247" spans="4:14" x14ac:dyDescent="0.25"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</row>
    <row r="248" spans="4:14" x14ac:dyDescent="0.25"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</row>
    <row r="249" spans="4:14" x14ac:dyDescent="0.25"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spans="4:14" x14ac:dyDescent="0.25"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4:14" x14ac:dyDescent="0.25"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4:14" x14ac:dyDescent="0.25"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4:14" x14ac:dyDescent="0.25"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4:14" x14ac:dyDescent="0.25"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4:14" x14ac:dyDescent="0.25"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4:14" x14ac:dyDescent="0.25"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4:14" x14ac:dyDescent="0.25"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4:14" x14ac:dyDescent="0.25"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4:14" x14ac:dyDescent="0.25"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4:14" x14ac:dyDescent="0.25"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4:14" x14ac:dyDescent="0.25"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4:14" x14ac:dyDescent="0.25"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4:14" x14ac:dyDescent="0.25"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4:14" x14ac:dyDescent="0.25"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4:14" x14ac:dyDescent="0.25"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4:14" x14ac:dyDescent="0.25"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4:14" x14ac:dyDescent="0.25"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4:14" x14ac:dyDescent="0.25"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4:14" x14ac:dyDescent="0.25"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4:14" x14ac:dyDescent="0.25"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4:14" x14ac:dyDescent="0.25"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4:14" x14ac:dyDescent="0.25"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4:14" x14ac:dyDescent="0.25"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4:14" x14ac:dyDescent="0.25"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4:14" x14ac:dyDescent="0.25"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4:14" x14ac:dyDescent="0.25"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4:14" x14ac:dyDescent="0.25"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4:14" x14ac:dyDescent="0.25"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4:14" x14ac:dyDescent="0.25"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4:14" x14ac:dyDescent="0.25"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4:14" x14ac:dyDescent="0.25"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4:14" x14ac:dyDescent="0.25"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4:14" x14ac:dyDescent="0.25"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4:14" x14ac:dyDescent="0.25"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4:14" x14ac:dyDescent="0.25"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4:14" x14ac:dyDescent="0.25"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4:14" x14ac:dyDescent="0.25"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4:14" x14ac:dyDescent="0.25"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4:14" x14ac:dyDescent="0.25"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4:14" x14ac:dyDescent="0.25"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4:14" x14ac:dyDescent="0.25"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4:14" x14ac:dyDescent="0.25"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4:14" x14ac:dyDescent="0.25"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4:14" x14ac:dyDescent="0.25"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4:14" x14ac:dyDescent="0.25"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4:14" x14ac:dyDescent="0.25"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4:14" x14ac:dyDescent="0.25"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4:14" x14ac:dyDescent="0.25"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4:14" x14ac:dyDescent="0.25"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4:14" x14ac:dyDescent="0.25"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4:14" x14ac:dyDescent="0.25"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4:14" x14ac:dyDescent="0.25"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4:14" x14ac:dyDescent="0.25"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4:14" x14ac:dyDescent="0.25"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4:14" x14ac:dyDescent="0.25"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4:14" x14ac:dyDescent="0.25"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4:14" x14ac:dyDescent="0.25"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4:14" x14ac:dyDescent="0.25"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4:14" x14ac:dyDescent="0.25"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4:14" x14ac:dyDescent="0.25"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4:14" x14ac:dyDescent="0.25"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4:14" x14ac:dyDescent="0.25"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4:14" x14ac:dyDescent="0.25"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4:14" x14ac:dyDescent="0.25"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4:14" x14ac:dyDescent="0.25"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4:14" x14ac:dyDescent="0.25"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4:14" x14ac:dyDescent="0.25"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4:14" x14ac:dyDescent="0.25"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4:14" x14ac:dyDescent="0.25"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4:14" x14ac:dyDescent="0.25"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4:14" x14ac:dyDescent="0.25"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4:14" x14ac:dyDescent="0.25"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4:14" x14ac:dyDescent="0.25"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4:14" x14ac:dyDescent="0.25"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4:14" x14ac:dyDescent="0.25"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4:14" x14ac:dyDescent="0.25"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4:14" x14ac:dyDescent="0.25"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4:14" x14ac:dyDescent="0.25"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4:14" x14ac:dyDescent="0.25"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4:14" x14ac:dyDescent="0.25"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4:14" x14ac:dyDescent="0.25"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4:14" x14ac:dyDescent="0.25"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4:14" x14ac:dyDescent="0.25"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  <row r="334" spans="4:14" x14ac:dyDescent="0.25"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4:14" x14ac:dyDescent="0.25"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</row>
    <row r="336" spans="4:14" x14ac:dyDescent="0.25"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</row>
    <row r="337" spans="4:14" x14ac:dyDescent="0.25"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</row>
    <row r="338" spans="4:14" x14ac:dyDescent="0.25"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</row>
    <row r="339" spans="4:14" x14ac:dyDescent="0.25"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</row>
    <row r="340" spans="4:14" x14ac:dyDescent="0.25"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</row>
    <row r="341" spans="4:14" x14ac:dyDescent="0.25"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</row>
    <row r="342" spans="4:14" x14ac:dyDescent="0.25"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</row>
    <row r="343" spans="4:14" x14ac:dyDescent="0.25"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</row>
    <row r="344" spans="4:14" x14ac:dyDescent="0.25"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</row>
    <row r="345" spans="4:14" x14ac:dyDescent="0.25"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</row>
    <row r="346" spans="4:14" x14ac:dyDescent="0.25"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</row>
    <row r="347" spans="4:14" x14ac:dyDescent="0.25"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</row>
    <row r="348" spans="4:14" x14ac:dyDescent="0.25"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</row>
    <row r="349" spans="4:14" x14ac:dyDescent="0.25"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</row>
    <row r="350" spans="4:14" x14ac:dyDescent="0.25"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</row>
    <row r="351" spans="4:14" x14ac:dyDescent="0.25"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</row>
    <row r="352" spans="4:14" x14ac:dyDescent="0.25"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</row>
    <row r="353" spans="4:14" x14ac:dyDescent="0.25"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</row>
    <row r="354" spans="4:14" x14ac:dyDescent="0.25"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</row>
    <row r="355" spans="4:14" x14ac:dyDescent="0.25"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</row>
    <row r="356" spans="4:14" x14ac:dyDescent="0.25"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</row>
    <row r="357" spans="4:14" x14ac:dyDescent="0.25"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</row>
    <row r="358" spans="4:14" x14ac:dyDescent="0.25"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</row>
    <row r="359" spans="4:14" x14ac:dyDescent="0.25"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</row>
    <row r="360" spans="4:14" x14ac:dyDescent="0.25"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</row>
    <row r="361" spans="4:14" x14ac:dyDescent="0.25"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</row>
    <row r="362" spans="4:14" x14ac:dyDescent="0.25"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</row>
    <row r="363" spans="4:14" x14ac:dyDescent="0.25"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</row>
    <row r="364" spans="4:14" x14ac:dyDescent="0.25"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</row>
    <row r="365" spans="4:14" x14ac:dyDescent="0.25"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</row>
    <row r="366" spans="4:14" x14ac:dyDescent="0.25"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</row>
    <row r="367" spans="4:14" x14ac:dyDescent="0.25"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</row>
    <row r="368" spans="4:14" x14ac:dyDescent="0.25"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</row>
    <row r="369" spans="4:14" x14ac:dyDescent="0.25"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</row>
    <row r="370" spans="4:14" x14ac:dyDescent="0.25"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</row>
    <row r="371" spans="4:14" x14ac:dyDescent="0.25"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</row>
    <row r="372" spans="4:14" x14ac:dyDescent="0.25"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</row>
    <row r="373" spans="4:14" x14ac:dyDescent="0.25"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</row>
    <row r="374" spans="4:14" x14ac:dyDescent="0.25"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</row>
    <row r="375" spans="4:14" x14ac:dyDescent="0.25"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</row>
    <row r="376" spans="4:14" x14ac:dyDescent="0.25"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</row>
    <row r="377" spans="4:14" x14ac:dyDescent="0.25"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</row>
    <row r="378" spans="4:14" x14ac:dyDescent="0.25"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</row>
    <row r="379" spans="4:14" x14ac:dyDescent="0.25"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</row>
    <row r="380" spans="4:14" x14ac:dyDescent="0.25"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</row>
    <row r="381" spans="4:14" x14ac:dyDescent="0.25"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</row>
    <row r="382" spans="4:14" x14ac:dyDescent="0.25"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</row>
    <row r="383" spans="4:14" x14ac:dyDescent="0.25"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</row>
    <row r="384" spans="4:14" x14ac:dyDescent="0.25"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</row>
    <row r="385" spans="4:14" x14ac:dyDescent="0.25"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</row>
    <row r="386" spans="4:14" x14ac:dyDescent="0.25"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  <row r="387" spans="4:14" x14ac:dyDescent="0.25"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</row>
    <row r="388" spans="4:14" x14ac:dyDescent="0.25"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</row>
    <row r="389" spans="4:14" x14ac:dyDescent="0.25"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</row>
    <row r="390" spans="4:14" x14ac:dyDescent="0.25"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</row>
    <row r="391" spans="4:14" x14ac:dyDescent="0.25"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4:14" x14ac:dyDescent="0.25"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4:14" x14ac:dyDescent="0.25"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  <row r="394" spans="4:14" x14ac:dyDescent="0.25"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</row>
    <row r="395" spans="4:14" x14ac:dyDescent="0.2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</row>
    <row r="396" spans="4:14" x14ac:dyDescent="0.2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</row>
    <row r="397" spans="4:14" x14ac:dyDescent="0.2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4:14" x14ac:dyDescent="0.25"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</row>
    <row r="399" spans="4:14" x14ac:dyDescent="0.25"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</row>
    <row r="400" spans="4:14" x14ac:dyDescent="0.25"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</row>
    <row r="401" spans="4:14" x14ac:dyDescent="0.25"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</row>
    <row r="402" spans="4:14" x14ac:dyDescent="0.25"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</row>
    <row r="403" spans="4:14" x14ac:dyDescent="0.25"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</row>
    <row r="404" spans="4:14" x14ac:dyDescent="0.25"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</row>
    <row r="405" spans="4:14" x14ac:dyDescent="0.25"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</row>
    <row r="406" spans="4:14" x14ac:dyDescent="0.25"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</row>
    <row r="407" spans="4:14" x14ac:dyDescent="0.25"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</row>
    <row r="408" spans="4:14" x14ac:dyDescent="0.25"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09" spans="4:14" x14ac:dyDescent="0.25"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</row>
    <row r="410" spans="4:14" x14ac:dyDescent="0.25"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</row>
    <row r="411" spans="4:14" x14ac:dyDescent="0.25"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</row>
    <row r="412" spans="4:14" x14ac:dyDescent="0.25"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</row>
    <row r="413" spans="4:14" x14ac:dyDescent="0.25"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</row>
    <row r="414" spans="4:14" x14ac:dyDescent="0.25"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</row>
    <row r="415" spans="4:14" x14ac:dyDescent="0.25"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</row>
    <row r="416" spans="4:14" x14ac:dyDescent="0.25"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</row>
    <row r="417" spans="4:14" x14ac:dyDescent="0.25"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</row>
    <row r="418" spans="4:14" x14ac:dyDescent="0.25"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</row>
    <row r="419" spans="4:14" x14ac:dyDescent="0.25"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</row>
    <row r="420" spans="4:14" x14ac:dyDescent="0.25"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</row>
    <row r="421" spans="4:14" x14ac:dyDescent="0.25"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</row>
    <row r="422" spans="4:14" x14ac:dyDescent="0.25"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</row>
    <row r="423" spans="4:14" x14ac:dyDescent="0.25"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</row>
    <row r="424" spans="4:14" x14ac:dyDescent="0.25"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</row>
    <row r="425" spans="4:14" x14ac:dyDescent="0.25"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</row>
    <row r="426" spans="4:14" x14ac:dyDescent="0.25"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</row>
    <row r="427" spans="4:14" x14ac:dyDescent="0.25"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</row>
    <row r="428" spans="4:14" x14ac:dyDescent="0.25"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</row>
    <row r="429" spans="4:14" x14ac:dyDescent="0.25"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</row>
    <row r="430" spans="4:14" x14ac:dyDescent="0.25"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</row>
    <row r="431" spans="4:14" x14ac:dyDescent="0.25"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</row>
    <row r="432" spans="4:14" x14ac:dyDescent="0.25"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</row>
    <row r="433" spans="4:14" x14ac:dyDescent="0.25"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</row>
    <row r="434" spans="4:14" x14ac:dyDescent="0.25"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</row>
    <row r="435" spans="4:14" x14ac:dyDescent="0.25"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</row>
    <row r="436" spans="4:14" x14ac:dyDescent="0.25"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</row>
    <row r="437" spans="4:14" x14ac:dyDescent="0.25"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</row>
    <row r="438" spans="4:14" x14ac:dyDescent="0.25"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</row>
    <row r="439" spans="4:14" x14ac:dyDescent="0.25"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</row>
    <row r="440" spans="4:14" x14ac:dyDescent="0.25"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</row>
    <row r="441" spans="4:14" x14ac:dyDescent="0.25"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</row>
    <row r="442" spans="4:14" x14ac:dyDescent="0.25"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</row>
    <row r="443" spans="4:14" x14ac:dyDescent="0.25"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</row>
    <row r="444" spans="4:14" x14ac:dyDescent="0.25"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</row>
    <row r="445" spans="4:14" x14ac:dyDescent="0.25"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</row>
    <row r="446" spans="4:14" x14ac:dyDescent="0.25"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</row>
    <row r="447" spans="4:14" x14ac:dyDescent="0.25"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</row>
    <row r="448" spans="4:14" x14ac:dyDescent="0.25"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</row>
    <row r="449" spans="4:14" x14ac:dyDescent="0.25"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4:14" x14ac:dyDescent="0.25"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4:14" x14ac:dyDescent="0.25"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</row>
    <row r="452" spans="4:14" x14ac:dyDescent="0.25"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</row>
    <row r="453" spans="4:14" x14ac:dyDescent="0.25"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</row>
    <row r="454" spans="4:14" x14ac:dyDescent="0.25"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4:14" x14ac:dyDescent="0.25"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4:14" x14ac:dyDescent="0.25"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</row>
    <row r="457" spans="4:14" x14ac:dyDescent="0.25"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</row>
    <row r="458" spans="4:14" x14ac:dyDescent="0.25"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</row>
    <row r="459" spans="4:14" x14ac:dyDescent="0.25"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</row>
    <row r="460" spans="4:14" x14ac:dyDescent="0.25"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</row>
    <row r="461" spans="4:14" x14ac:dyDescent="0.25"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4:14" x14ac:dyDescent="0.25"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</row>
    <row r="463" spans="4:14" x14ac:dyDescent="0.25"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</row>
    <row r="464" spans="4:14" x14ac:dyDescent="0.25"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</row>
    <row r="465" spans="4:14" x14ac:dyDescent="0.25"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</row>
    <row r="466" spans="4:14" x14ac:dyDescent="0.25"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4:14" x14ac:dyDescent="0.25"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4:14" x14ac:dyDescent="0.25"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</row>
    <row r="469" spans="4:14" x14ac:dyDescent="0.25"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</row>
    <row r="470" spans="4:14" x14ac:dyDescent="0.25"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</row>
    <row r="471" spans="4:14" x14ac:dyDescent="0.25"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</row>
    <row r="472" spans="4:14" x14ac:dyDescent="0.25"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</row>
    <row r="473" spans="4:14" x14ac:dyDescent="0.25"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</row>
    <row r="474" spans="4:14" x14ac:dyDescent="0.25"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</row>
    <row r="475" spans="4:14" x14ac:dyDescent="0.25"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</row>
    <row r="476" spans="4:14" x14ac:dyDescent="0.25"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</row>
    <row r="477" spans="4:14" x14ac:dyDescent="0.25"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4:14" x14ac:dyDescent="0.25"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</row>
    <row r="479" spans="4:14" x14ac:dyDescent="0.25"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4:14" x14ac:dyDescent="0.25"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4:14" x14ac:dyDescent="0.25"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4:14" x14ac:dyDescent="0.25"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4:14" x14ac:dyDescent="0.25"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4:14" x14ac:dyDescent="0.25"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4:14" x14ac:dyDescent="0.25"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4:14" x14ac:dyDescent="0.25"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4:14" x14ac:dyDescent="0.25"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4:14" x14ac:dyDescent="0.25"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4:14" x14ac:dyDescent="0.25"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4:14" x14ac:dyDescent="0.25"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4:14" x14ac:dyDescent="0.25"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4:14" x14ac:dyDescent="0.25"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4:14" x14ac:dyDescent="0.25"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4:14" x14ac:dyDescent="0.25"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4:14" x14ac:dyDescent="0.25"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4:14" x14ac:dyDescent="0.25"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4:14" x14ac:dyDescent="0.25"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4:14" x14ac:dyDescent="0.25"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4:14" x14ac:dyDescent="0.25"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4:14" x14ac:dyDescent="0.25"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4:14" x14ac:dyDescent="0.25"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4:14" x14ac:dyDescent="0.25"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4:14" x14ac:dyDescent="0.25"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4:14" x14ac:dyDescent="0.25"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4:14" x14ac:dyDescent="0.25"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4:14" x14ac:dyDescent="0.25"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4:14" x14ac:dyDescent="0.25"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4:14" x14ac:dyDescent="0.25"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4:14" x14ac:dyDescent="0.25"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4:14" x14ac:dyDescent="0.25"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4:14" x14ac:dyDescent="0.25"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4:14" x14ac:dyDescent="0.25"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4:14" x14ac:dyDescent="0.25"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4:14" x14ac:dyDescent="0.25"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4:14" x14ac:dyDescent="0.25"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4:14" x14ac:dyDescent="0.25"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4:14" x14ac:dyDescent="0.25"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4:14" x14ac:dyDescent="0.25"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4:14" x14ac:dyDescent="0.25"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4:14" x14ac:dyDescent="0.25"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4:14" x14ac:dyDescent="0.25"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4:14" x14ac:dyDescent="0.25"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4:14" x14ac:dyDescent="0.25"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4:14" x14ac:dyDescent="0.25"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4:14" x14ac:dyDescent="0.25"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4:14" x14ac:dyDescent="0.25"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4:14" x14ac:dyDescent="0.25"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4:14" x14ac:dyDescent="0.25"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4:14" x14ac:dyDescent="0.25"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4:14" x14ac:dyDescent="0.25"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4:14" x14ac:dyDescent="0.25"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4:14" x14ac:dyDescent="0.25"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4:14" x14ac:dyDescent="0.25"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4:14" x14ac:dyDescent="0.25"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4:14" x14ac:dyDescent="0.25"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4:14" x14ac:dyDescent="0.25"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4:14" x14ac:dyDescent="0.25"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4:14" x14ac:dyDescent="0.25"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4:14" x14ac:dyDescent="0.25"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4:14" x14ac:dyDescent="0.25"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4:14" x14ac:dyDescent="0.25"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4:14" x14ac:dyDescent="0.25"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4:14" x14ac:dyDescent="0.25"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4:14" x14ac:dyDescent="0.25"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4:14" x14ac:dyDescent="0.25"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4:14" x14ac:dyDescent="0.25"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4:14" x14ac:dyDescent="0.25"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4:14" x14ac:dyDescent="0.25"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4:14" x14ac:dyDescent="0.25"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4:14" x14ac:dyDescent="0.25"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4:14" x14ac:dyDescent="0.25"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4:14" x14ac:dyDescent="0.25"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4:14" x14ac:dyDescent="0.25"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4:14" x14ac:dyDescent="0.25"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4:14" x14ac:dyDescent="0.25"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4:14" x14ac:dyDescent="0.25"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4:14" x14ac:dyDescent="0.25"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4:14" x14ac:dyDescent="0.25"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4:14" x14ac:dyDescent="0.25"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4:14" x14ac:dyDescent="0.25"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4:14" x14ac:dyDescent="0.25"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4:14" x14ac:dyDescent="0.25"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  <row r="563" spans="4:14" x14ac:dyDescent="0.25"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</row>
    <row r="564" spans="4:14" x14ac:dyDescent="0.25"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</row>
    <row r="565" spans="4:14" x14ac:dyDescent="0.25"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</row>
    <row r="566" spans="4:14" x14ac:dyDescent="0.25"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4:14" x14ac:dyDescent="0.25"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4:14" x14ac:dyDescent="0.25"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4:14" x14ac:dyDescent="0.25"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4:14" x14ac:dyDescent="0.25"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4:14" x14ac:dyDescent="0.25"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</row>
    <row r="572" spans="4:14" x14ac:dyDescent="0.25"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4:14" x14ac:dyDescent="0.25"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4:14" x14ac:dyDescent="0.25"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  <row r="575" spans="4:14" x14ac:dyDescent="0.25"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6" spans="4:14" x14ac:dyDescent="0.25"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</row>
    <row r="577" spans="4:14" x14ac:dyDescent="0.25"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</row>
    <row r="578" spans="4:14" x14ac:dyDescent="0.25"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</row>
    <row r="579" spans="4:14" x14ac:dyDescent="0.25"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</row>
    <row r="580" spans="4:14" x14ac:dyDescent="0.25"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</row>
    <row r="581" spans="4:14" x14ac:dyDescent="0.25"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</row>
    <row r="582" spans="4:14" x14ac:dyDescent="0.25"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</row>
    <row r="583" spans="4:14" x14ac:dyDescent="0.25"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</row>
    <row r="584" spans="4:14" x14ac:dyDescent="0.25"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</row>
    <row r="585" spans="4:14" x14ac:dyDescent="0.25"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</row>
    <row r="586" spans="4:14" x14ac:dyDescent="0.25"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</row>
    <row r="587" spans="4:14" x14ac:dyDescent="0.25"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</row>
    <row r="588" spans="4:14" x14ac:dyDescent="0.25"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</row>
    <row r="589" spans="4:14" x14ac:dyDescent="0.25"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4:14" x14ac:dyDescent="0.25"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4:14" x14ac:dyDescent="0.25"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</row>
    <row r="592" spans="4:14" x14ac:dyDescent="0.25"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</row>
    <row r="593" spans="4:14" x14ac:dyDescent="0.25"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4:14" x14ac:dyDescent="0.25"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4:14" x14ac:dyDescent="0.25"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4:14" x14ac:dyDescent="0.25"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</row>
    <row r="597" spans="4:14" x14ac:dyDescent="0.25"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</row>
    <row r="598" spans="4:14" x14ac:dyDescent="0.25"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</row>
    <row r="599" spans="4:14" x14ac:dyDescent="0.25"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0" spans="4:14" x14ac:dyDescent="0.25"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</row>
    <row r="601" spans="4:14" x14ac:dyDescent="0.25"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4:14" x14ac:dyDescent="0.25"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</row>
    <row r="603" spans="4:14" x14ac:dyDescent="0.25"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</row>
    <row r="604" spans="4:14" x14ac:dyDescent="0.25"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</row>
    <row r="605" spans="4:14" x14ac:dyDescent="0.25"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</row>
    <row r="606" spans="4:14" x14ac:dyDescent="0.25"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</row>
    <row r="607" spans="4:14" x14ac:dyDescent="0.25"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</row>
    <row r="608" spans="4:14" x14ac:dyDescent="0.25"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</row>
    <row r="609" spans="4:14" x14ac:dyDescent="0.25"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</row>
    <row r="610" spans="4:14" x14ac:dyDescent="0.25"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</row>
    <row r="611" spans="4:14" x14ac:dyDescent="0.25"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</row>
    <row r="612" spans="4:14" x14ac:dyDescent="0.25"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</row>
    <row r="613" spans="4:14" x14ac:dyDescent="0.25"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</row>
    <row r="614" spans="4:14" x14ac:dyDescent="0.25"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</row>
    <row r="615" spans="4:14" x14ac:dyDescent="0.25"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</row>
    <row r="616" spans="4:14" x14ac:dyDescent="0.25"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</row>
    <row r="617" spans="4:14" x14ac:dyDescent="0.25"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</row>
    <row r="618" spans="4:14" x14ac:dyDescent="0.25"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</row>
    <row r="619" spans="4:14" x14ac:dyDescent="0.25"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</row>
    <row r="620" spans="4:14" x14ac:dyDescent="0.25"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</row>
    <row r="621" spans="4:14" x14ac:dyDescent="0.25"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</row>
    <row r="622" spans="4:14" x14ac:dyDescent="0.25"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</row>
    <row r="623" spans="4:14" x14ac:dyDescent="0.25"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</row>
    <row r="624" spans="4:14" x14ac:dyDescent="0.25"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</row>
    <row r="625" spans="4:14" x14ac:dyDescent="0.25"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</row>
    <row r="626" spans="4:14" x14ac:dyDescent="0.25"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</row>
    <row r="627" spans="4:14" x14ac:dyDescent="0.25"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</row>
    <row r="628" spans="4:14" x14ac:dyDescent="0.25"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</row>
    <row r="629" spans="4:14" x14ac:dyDescent="0.25"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</row>
    <row r="630" spans="4:14" x14ac:dyDescent="0.25"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</row>
    <row r="631" spans="4:14" x14ac:dyDescent="0.25"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</row>
    <row r="632" spans="4:14" x14ac:dyDescent="0.25"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</row>
    <row r="633" spans="4:14" x14ac:dyDescent="0.25"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</row>
    <row r="634" spans="4:14" x14ac:dyDescent="0.25"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</row>
    <row r="635" spans="4:14" x14ac:dyDescent="0.25"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</row>
    <row r="636" spans="4:14" x14ac:dyDescent="0.25"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</row>
    <row r="637" spans="4:14" x14ac:dyDescent="0.25"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</row>
    <row r="638" spans="4:14" x14ac:dyDescent="0.25"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</row>
    <row r="639" spans="4:14" x14ac:dyDescent="0.25"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</row>
    <row r="640" spans="4:14" x14ac:dyDescent="0.25"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</row>
    <row r="641" spans="4:14" x14ac:dyDescent="0.25"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</row>
    <row r="642" spans="4:14" x14ac:dyDescent="0.25"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</row>
    <row r="643" spans="4:14" x14ac:dyDescent="0.25"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</row>
    <row r="644" spans="4:14" x14ac:dyDescent="0.25"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</row>
    <row r="645" spans="4:14" x14ac:dyDescent="0.25"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</row>
    <row r="646" spans="4:14" x14ac:dyDescent="0.25"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</row>
    <row r="647" spans="4:14" x14ac:dyDescent="0.25"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</row>
    <row r="648" spans="4:14" x14ac:dyDescent="0.25"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</row>
    <row r="649" spans="4:14" x14ac:dyDescent="0.25"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</row>
    <row r="650" spans="4:14" x14ac:dyDescent="0.25"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</row>
    <row r="651" spans="4:14" x14ac:dyDescent="0.25"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</row>
    <row r="652" spans="4:14" x14ac:dyDescent="0.25"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</row>
    <row r="653" spans="4:14" x14ac:dyDescent="0.25"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</row>
    <row r="654" spans="4:14" x14ac:dyDescent="0.25"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</row>
    <row r="655" spans="4:14" x14ac:dyDescent="0.25"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</row>
    <row r="656" spans="4:14" x14ac:dyDescent="0.25"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</row>
    <row r="657" spans="4:14" x14ac:dyDescent="0.25"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</row>
    <row r="658" spans="4:14" x14ac:dyDescent="0.25"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</row>
    <row r="659" spans="4:14" x14ac:dyDescent="0.25"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</row>
    <row r="660" spans="4:14" x14ac:dyDescent="0.25"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</row>
    <row r="661" spans="4:14" x14ac:dyDescent="0.25"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</row>
    <row r="662" spans="4:14" x14ac:dyDescent="0.25"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</row>
    <row r="663" spans="4:14" x14ac:dyDescent="0.25"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</row>
    <row r="664" spans="4:14" x14ac:dyDescent="0.25"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</row>
    <row r="665" spans="4:14" x14ac:dyDescent="0.25"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</row>
    <row r="666" spans="4:14" x14ac:dyDescent="0.25"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</row>
    <row r="667" spans="4:14" x14ac:dyDescent="0.25"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</row>
    <row r="668" spans="4:14" x14ac:dyDescent="0.25"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</row>
    <row r="669" spans="4:14" x14ac:dyDescent="0.25"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</row>
    <row r="670" spans="4:14" x14ac:dyDescent="0.25"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</row>
    <row r="671" spans="4:14" x14ac:dyDescent="0.25"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</row>
    <row r="672" spans="4:14" x14ac:dyDescent="0.25"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</row>
    <row r="673" spans="4:14" x14ac:dyDescent="0.25"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</row>
    <row r="674" spans="4:14" x14ac:dyDescent="0.25"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</row>
    <row r="675" spans="4:14" x14ac:dyDescent="0.25"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</row>
    <row r="676" spans="4:14" x14ac:dyDescent="0.25"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</row>
    <row r="677" spans="4:14" x14ac:dyDescent="0.25"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</row>
    <row r="678" spans="4:14" x14ac:dyDescent="0.25"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</row>
    <row r="679" spans="4:14" x14ac:dyDescent="0.25"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</row>
    <row r="680" spans="4:14" x14ac:dyDescent="0.25"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</row>
    <row r="681" spans="4:14" x14ac:dyDescent="0.25"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</row>
    <row r="682" spans="4:14" x14ac:dyDescent="0.25"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</row>
    <row r="683" spans="4:14" x14ac:dyDescent="0.25"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</row>
    <row r="684" spans="4:14" x14ac:dyDescent="0.25"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</row>
    <row r="685" spans="4:14" x14ac:dyDescent="0.25"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</row>
    <row r="686" spans="4:14" x14ac:dyDescent="0.25"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</row>
    <row r="687" spans="4:14" x14ac:dyDescent="0.25"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</row>
    <row r="688" spans="4:14" x14ac:dyDescent="0.25"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</row>
    <row r="689" spans="4:14" x14ac:dyDescent="0.25"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</row>
    <row r="690" spans="4:14" x14ac:dyDescent="0.25"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</row>
    <row r="691" spans="4:14" x14ac:dyDescent="0.25"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</row>
    <row r="692" spans="4:14" x14ac:dyDescent="0.25"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</row>
    <row r="693" spans="4:14" x14ac:dyDescent="0.25"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</row>
    <row r="694" spans="4:14" x14ac:dyDescent="0.25"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</row>
    <row r="695" spans="4:14" x14ac:dyDescent="0.25"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</row>
    <row r="696" spans="4:14" x14ac:dyDescent="0.25"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</row>
    <row r="697" spans="4:14" x14ac:dyDescent="0.25"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</row>
    <row r="698" spans="4:14" x14ac:dyDescent="0.25"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</row>
    <row r="699" spans="4:14" x14ac:dyDescent="0.25"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</row>
    <row r="700" spans="4:14" x14ac:dyDescent="0.25"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</row>
    <row r="701" spans="4:14" x14ac:dyDescent="0.25"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</row>
    <row r="702" spans="4:14" x14ac:dyDescent="0.25"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</row>
    <row r="703" spans="4:14" x14ac:dyDescent="0.25"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</row>
    <row r="704" spans="4:14" x14ac:dyDescent="0.25"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</row>
    <row r="705" spans="4:14" x14ac:dyDescent="0.25"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</row>
    <row r="706" spans="4:14" x14ac:dyDescent="0.25"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</row>
    <row r="707" spans="4:14" x14ac:dyDescent="0.25"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</row>
    <row r="708" spans="4:14" x14ac:dyDescent="0.25"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</row>
    <row r="709" spans="4:14" x14ac:dyDescent="0.25"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</row>
    <row r="710" spans="4:14" x14ac:dyDescent="0.25"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</row>
    <row r="711" spans="4:14" x14ac:dyDescent="0.25"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</row>
    <row r="712" spans="4:14" x14ac:dyDescent="0.25"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</row>
    <row r="713" spans="4:14" x14ac:dyDescent="0.25"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</row>
    <row r="714" spans="4:14" x14ac:dyDescent="0.25"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</row>
    <row r="715" spans="4:14" x14ac:dyDescent="0.25"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</row>
    <row r="716" spans="4:14" x14ac:dyDescent="0.25"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</row>
    <row r="717" spans="4:14" x14ac:dyDescent="0.25"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</row>
    <row r="718" spans="4:14" x14ac:dyDescent="0.25"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</row>
    <row r="719" spans="4:14" x14ac:dyDescent="0.25"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</row>
    <row r="720" spans="4:14" x14ac:dyDescent="0.25"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</row>
    <row r="721" spans="4:14" x14ac:dyDescent="0.25"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</row>
    <row r="722" spans="4:14" x14ac:dyDescent="0.25"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</row>
    <row r="723" spans="4:14" x14ac:dyDescent="0.25"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</row>
    <row r="724" spans="4:14" x14ac:dyDescent="0.25"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</row>
    <row r="725" spans="4:14" x14ac:dyDescent="0.25"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</row>
    <row r="726" spans="4:14" x14ac:dyDescent="0.25"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</row>
    <row r="727" spans="4:14" x14ac:dyDescent="0.25"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</row>
    <row r="728" spans="4:14" x14ac:dyDescent="0.25"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</row>
    <row r="729" spans="4:14" x14ac:dyDescent="0.25"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</row>
    <row r="730" spans="4:14" x14ac:dyDescent="0.25"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</row>
    <row r="731" spans="4:14" x14ac:dyDescent="0.25"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</row>
    <row r="732" spans="4:14" x14ac:dyDescent="0.25"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</row>
    <row r="733" spans="4:14" x14ac:dyDescent="0.25"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</row>
    <row r="734" spans="4:14" x14ac:dyDescent="0.25"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</row>
    <row r="735" spans="4:14" x14ac:dyDescent="0.25"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</row>
    <row r="736" spans="4:14" x14ac:dyDescent="0.25"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</row>
    <row r="737" spans="4:14" x14ac:dyDescent="0.25"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</row>
    <row r="738" spans="4:14" x14ac:dyDescent="0.25"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</row>
    <row r="739" spans="4:14" x14ac:dyDescent="0.25"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</row>
    <row r="740" spans="4:14" x14ac:dyDescent="0.25"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</row>
    <row r="741" spans="4:14" x14ac:dyDescent="0.25"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</row>
    <row r="742" spans="4:14" x14ac:dyDescent="0.25"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</row>
    <row r="743" spans="4:14" x14ac:dyDescent="0.25"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</row>
    <row r="744" spans="4:14" x14ac:dyDescent="0.25"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</row>
    <row r="745" spans="4:14" x14ac:dyDescent="0.25"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</row>
    <row r="746" spans="4:14" x14ac:dyDescent="0.25"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</row>
    <row r="747" spans="4:14" x14ac:dyDescent="0.25"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</row>
    <row r="748" spans="4:14" x14ac:dyDescent="0.25"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</row>
    <row r="749" spans="4:14" x14ac:dyDescent="0.25"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</row>
    <row r="750" spans="4:14" x14ac:dyDescent="0.25"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</row>
    <row r="751" spans="4:14" x14ac:dyDescent="0.25"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</row>
    <row r="752" spans="4:14" x14ac:dyDescent="0.25"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</row>
    <row r="753" spans="4:14" x14ac:dyDescent="0.25"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</row>
    <row r="754" spans="4:14" x14ac:dyDescent="0.25"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</row>
    <row r="755" spans="4:14" x14ac:dyDescent="0.25"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</row>
    <row r="756" spans="4:14" x14ac:dyDescent="0.25"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</row>
    <row r="757" spans="4:14" x14ac:dyDescent="0.25"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</row>
    <row r="758" spans="4:14" x14ac:dyDescent="0.25"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</row>
    <row r="759" spans="4:14" x14ac:dyDescent="0.25"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</row>
    <row r="760" spans="4:14" x14ac:dyDescent="0.25"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</row>
    <row r="761" spans="4:14" x14ac:dyDescent="0.25"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</row>
    <row r="762" spans="4:14" x14ac:dyDescent="0.25"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</row>
    <row r="763" spans="4:14" x14ac:dyDescent="0.25"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</row>
    <row r="764" spans="4:14" x14ac:dyDescent="0.25"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</row>
    <row r="765" spans="4:14" x14ac:dyDescent="0.25"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</row>
    <row r="766" spans="4:14" x14ac:dyDescent="0.25"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</row>
    <row r="767" spans="4:14" x14ac:dyDescent="0.25"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</row>
    <row r="768" spans="4:14" x14ac:dyDescent="0.25"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</row>
    <row r="769" spans="4:14" x14ac:dyDescent="0.25"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</row>
    <row r="770" spans="4:14" x14ac:dyDescent="0.25"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</row>
    <row r="771" spans="4:14" x14ac:dyDescent="0.25"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</row>
    <row r="772" spans="4:14" x14ac:dyDescent="0.25"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</row>
    <row r="773" spans="4:14" x14ac:dyDescent="0.25"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</row>
    <row r="774" spans="4:14" x14ac:dyDescent="0.25"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</row>
    <row r="775" spans="4:14" x14ac:dyDescent="0.25"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</row>
    <row r="776" spans="4:14" x14ac:dyDescent="0.25"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</row>
    <row r="777" spans="4:14" x14ac:dyDescent="0.25"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</row>
    <row r="778" spans="4:14" x14ac:dyDescent="0.25"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</row>
    <row r="779" spans="4:14" x14ac:dyDescent="0.25"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</row>
    <row r="780" spans="4:14" x14ac:dyDescent="0.25"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</row>
    <row r="781" spans="4:14" x14ac:dyDescent="0.25"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</row>
    <row r="782" spans="4:14" x14ac:dyDescent="0.25"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</row>
    <row r="783" spans="4:14" x14ac:dyDescent="0.25"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</row>
    <row r="784" spans="4:14" x14ac:dyDescent="0.25"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</row>
    <row r="785" spans="4:14" x14ac:dyDescent="0.25"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</row>
    <row r="786" spans="4:14" x14ac:dyDescent="0.25"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</row>
    <row r="787" spans="4:14" x14ac:dyDescent="0.25"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</row>
    <row r="788" spans="4:14" x14ac:dyDescent="0.25"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</row>
    <row r="789" spans="4:14" x14ac:dyDescent="0.25"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</row>
    <row r="790" spans="4:14" x14ac:dyDescent="0.25"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</row>
    <row r="791" spans="4:14" x14ac:dyDescent="0.25"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</row>
    <row r="792" spans="4:14" x14ac:dyDescent="0.25"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</row>
    <row r="793" spans="4:14" x14ac:dyDescent="0.25"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</row>
    <row r="794" spans="4:14" x14ac:dyDescent="0.25"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</row>
    <row r="795" spans="4:14" x14ac:dyDescent="0.25"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</row>
    <row r="796" spans="4:14" x14ac:dyDescent="0.25"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</row>
    <row r="797" spans="4:14" x14ac:dyDescent="0.25"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</row>
    <row r="798" spans="4:14" x14ac:dyDescent="0.25"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</row>
    <row r="799" spans="4:14" x14ac:dyDescent="0.25"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</row>
    <row r="800" spans="4:14" x14ac:dyDescent="0.25"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</row>
    <row r="801" spans="4:14" x14ac:dyDescent="0.25"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</row>
    <row r="802" spans="4:14" x14ac:dyDescent="0.25"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</row>
    <row r="803" spans="4:14" x14ac:dyDescent="0.25"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</row>
    <row r="804" spans="4:14" x14ac:dyDescent="0.25"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</row>
    <row r="805" spans="4:14" x14ac:dyDescent="0.25"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</row>
    <row r="806" spans="4:14" x14ac:dyDescent="0.25"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</row>
    <row r="807" spans="4:14" x14ac:dyDescent="0.25"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</row>
    <row r="808" spans="4:14" x14ac:dyDescent="0.25"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</row>
    <row r="809" spans="4:14" x14ac:dyDescent="0.25"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</row>
    <row r="810" spans="4:14" x14ac:dyDescent="0.25"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</row>
    <row r="811" spans="4:14" x14ac:dyDescent="0.25"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</row>
    <row r="812" spans="4:14" x14ac:dyDescent="0.25"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</row>
    <row r="813" spans="4:14" x14ac:dyDescent="0.25"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</row>
    <row r="814" spans="4:14" x14ac:dyDescent="0.25"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</row>
    <row r="815" spans="4:14" x14ac:dyDescent="0.25"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</row>
    <row r="816" spans="4:14" x14ac:dyDescent="0.25"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</row>
    <row r="817" spans="4:14" x14ac:dyDescent="0.25"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</row>
    <row r="818" spans="4:14" x14ac:dyDescent="0.25"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</row>
    <row r="819" spans="4:14" x14ac:dyDescent="0.25"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</row>
    <row r="820" spans="4:14" x14ac:dyDescent="0.25"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</row>
    <row r="821" spans="4:14" x14ac:dyDescent="0.25"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</row>
    <row r="822" spans="4:14" x14ac:dyDescent="0.25"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</row>
    <row r="823" spans="4:14" x14ac:dyDescent="0.25"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</row>
    <row r="824" spans="4:14" x14ac:dyDescent="0.25"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</row>
    <row r="825" spans="4:14" x14ac:dyDescent="0.25"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</row>
    <row r="826" spans="4:14" x14ac:dyDescent="0.25"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</row>
    <row r="827" spans="4:14" x14ac:dyDescent="0.25"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</row>
    <row r="828" spans="4:14" x14ac:dyDescent="0.25"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</row>
    <row r="829" spans="4:14" x14ac:dyDescent="0.25"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</row>
    <row r="830" spans="4:14" x14ac:dyDescent="0.25"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</row>
    <row r="831" spans="4:14" x14ac:dyDescent="0.25"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</row>
    <row r="832" spans="4:14" x14ac:dyDescent="0.25"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</row>
    <row r="833" spans="4:14" x14ac:dyDescent="0.25"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</row>
    <row r="834" spans="4:14" x14ac:dyDescent="0.25"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</row>
    <row r="835" spans="4:14" x14ac:dyDescent="0.25"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</row>
    <row r="836" spans="4:14" x14ac:dyDescent="0.25"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</row>
    <row r="837" spans="4:14" x14ac:dyDescent="0.25"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</row>
    <row r="838" spans="4:14" x14ac:dyDescent="0.25"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</row>
    <row r="839" spans="4:14" x14ac:dyDescent="0.25"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</row>
    <row r="840" spans="4:14" x14ac:dyDescent="0.25"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</row>
    <row r="841" spans="4:14" x14ac:dyDescent="0.25"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</row>
    <row r="842" spans="4:14" x14ac:dyDescent="0.25"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</row>
    <row r="843" spans="4:14" x14ac:dyDescent="0.25"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</row>
    <row r="844" spans="4:14" x14ac:dyDescent="0.25"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</row>
    <row r="845" spans="4:14" x14ac:dyDescent="0.25"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</row>
    <row r="846" spans="4:14" x14ac:dyDescent="0.25"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</row>
    <row r="847" spans="4:14" x14ac:dyDescent="0.25"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</row>
    <row r="848" spans="4:14" x14ac:dyDescent="0.25"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</row>
    <row r="849" spans="4:14" x14ac:dyDescent="0.25"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</row>
    <row r="850" spans="4:14" x14ac:dyDescent="0.25"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</row>
    <row r="851" spans="4:14" x14ac:dyDescent="0.25"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</row>
    <row r="852" spans="4:14" x14ac:dyDescent="0.25"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</row>
    <row r="853" spans="4:14" x14ac:dyDescent="0.25"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</row>
    <row r="854" spans="4:14" x14ac:dyDescent="0.25"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</row>
    <row r="855" spans="4:14" x14ac:dyDescent="0.25"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</row>
    <row r="856" spans="4:14" x14ac:dyDescent="0.25"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</row>
    <row r="857" spans="4:14" x14ac:dyDescent="0.25"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</row>
    <row r="858" spans="4:14" x14ac:dyDescent="0.25"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</row>
    <row r="859" spans="4:14" x14ac:dyDescent="0.25"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</row>
    <row r="860" spans="4:14" x14ac:dyDescent="0.25"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</row>
    <row r="861" spans="4:14" x14ac:dyDescent="0.25"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</row>
    <row r="862" spans="4:14" x14ac:dyDescent="0.25"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</row>
    <row r="863" spans="4:14" x14ac:dyDescent="0.25"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</row>
    <row r="864" spans="4:14" x14ac:dyDescent="0.25"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</row>
    <row r="865" spans="4:14" x14ac:dyDescent="0.25"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</row>
    <row r="866" spans="4:14" x14ac:dyDescent="0.25"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</row>
    <row r="867" spans="4:14" x14ac:dyDescent="0.25"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</row>
    <row r="868" spans="4:14" x14ac:dyDescent="0.25"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</row>
    <row r="869" spans="4:14" x14ac:dyDescent="0.25"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</row>
    <row r="870" spans="4:14" x14ac:dyDescent="0.25"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</row>
    <row r="871" spans="4:14" x14ac:dyDescent="0.25"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</row>
    <row r="872" spans="4:14" x14ac:dyDescent="0.25"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</row>
    <row r="873" spans="4:14" x14ac:dyDescent="0.25"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</row>
    <row r="874" spans="4:14" x14ac:dyDescent="0.25"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</row>
    <row r="875" spans="4:14" x14ac:dyDescent="0.25"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</row>
    <row r="876" spans="4:14" x14ac:dyDescent="0.25"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</row>
    <row r="877" spans="4:14" x14ac:dyDescent="0.25"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</row>
    <row r="878" spans="4:14" x14ac:dyDescent="0.25"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</row>
    <row r="879" spans="4:14" x14ac:dyDescent="0.25"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</row>
    <row r="880" spans="4:14" x14ac:dyDescent="0.25"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</row>
    <row r="881" spans="4:14" x14ac:dyDescent="0.25"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</row>
    <row r="882" spans="4:14" x14ac:dyDescent="0.25"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</row>
    <row r="883" spans="4:14" x14ac:dyDescent="0.25"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</row>
    <row r="884" spans="4:14" x14ac:dyDescent="0.25"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</row>
    <row r="885" spans="4:14" x14ac:dyDescent="0.25"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</row>
    <row r="886" spans="4:14" x14ac:dyDescent="0.25"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</row>
    <row r="887" spans="4:14" x14ac:dyDescent="0.25"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</row>
    <row r="888" spans="4:14" x14ac:dyDescent="0.25"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</row>
    <row r="889" spans="4:14" x14ac:dyDescent="0.25"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</row>
    <row r="890" spans="4:14" x14ac:dyDescent="0.25"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</row>
    <row r="891" spans="4:14" x14ac:dyDescent="0.25"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</row>
    <row r="892" spans="4:14" x14ac:dyDescent="0.25"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</row>
    <row r="893" spans="4:14" x14ac:dyDescent="0.25"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</row>
    <row r="894" spans="4:14" x14ac:dyDescent="0.25"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</row>
    <row r="895" spans="4:14" x14ac:dyDescent="0.25"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</row>
    <row r="896" spans="4:14" x14ac:dyDescent="0.25"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</row>
    <row r="897" spans="4:14" x14ac:dyDescent="0.25"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</row>
    <row r="898" spans="4:14" x14ac:dyDescent="0.25"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</row>
    <row r="899" spans="4:14" x14ac:dyDescent="0.25"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</row>
    <row r="900" spans="4:14" x14ac:dyDescent="0.25"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</row>
    <row r="901" spans="4:14" x14ac:dyDescent="0.25"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</row>
    <row r="902" spans="4:14" x14ac:dyDescent="0.25"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</row>
    <row r="903" spans="4:14" x14ac:dyDescent="0.25"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</row>
    <row r="904" spans="4:14" x14ac:dyDescent="0.25"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</row>
    <row r="905" spans="4:14" x14ac:dyDescent="0.25"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</row>
    <row r="906" spans="4:14" x14ac:dyDescent="0.25"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</row>
    <row r="907" spans="4:14" x14ac:dyDescent="0.25"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</row>
    <row r="908" spans="4:14" x14ac:dyDescent="0.25"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</row>
    <row r="909" spans="4:14" x14ac:dyDescent="0.25"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</row>
    <row r="910" spans="4:14" x14ac:dyDescent="0.25"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</row>
    <row r="911" spans="4:14" x14ac:dyDescent="0.25"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</row>
    <row r="912" spans="4:14" x14ac:dyDescent="0.25"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</row>
    <row r="913" spans="4:14" x14ac:dyDescent="0.25"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</row>
    <row r="914" spans="4:14" x14ac:dyDescent="0.25"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</row>
    <row r="915" spans="4:14" x14ac:dyDescent="0.25"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</row>
    <row r="916" spans="4:14" x14ac:dyDescent="0.25"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</row>
    <row r="917" spans="4:14" x14ac:dyDescent="0.25"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</row>
    <row r="918" spans="4:14" x14ac:dyDescent="0.25"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</row>
    <row r="919" spans="4:14" x14ac:dyDescent="0.25"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</row>
    <row r="920" spans="4:14" x14ac:dyDescent="0.25"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</row>
    <row r="921" spans="4:14" x14ac:dyDescent="0.25"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</row>
    <row r="922" spans="4:14" x14ac:dyDescent="0.25"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</row>
    <row r="923" spans="4:14" x14ac:dyDescent="0.25"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</row>
    <row r="924" spans="4:14" x14ac:dyDescent="0.25"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</row>
    <row r="925" spans="4:14" x14ac:dyDescent="0.25"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</row>
    <row r="926" spans="4:14" x14ac:dyDescent="0.25"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</row>
    <row r="927" spans="4:14" x14ac:dyDescent="0.25"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</row>
    <row r="928" spans="4:14" x14ac:dyDescent="0.25"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</row>
    <row r="929" spans="4:14" x14ac:dyDescent="0.25"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</row>
    <row r="930" spans="4:14" x14ac:dyDescent="0.25"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</row>
    <row r="931" spans="4:14" x14ac:dyDescent="0.25"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</row>
    <row r="932" spans="4:14" x14ac:dyDescent="0.25"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</row>
    <row r="933" spans="4:14" x14ac:dyDescent="0.25"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</row>
    <row r="934" spans="4:14" x14ac:dyDescent="0.25"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</row>
    <row r="935" spans="4:14" x14ac:dyDescent="0.25"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</row>
    <row r="936" spans="4:14" x14ac:dyDescent="0.25"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</row>
    <row r="937" spans="4:14" x14ac:dyDescent="0.25"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</row>
    <row r="938" spans="4:14" x14ac:dyDescent="0.25"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</row>
    <row r="939" spans="4:14" x14ac:dyDescent="0.25"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</row>
    <row r="940" spans="4:14" x14ac:dyDescent="0.25"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</row>
    <row r="941" spans="4:14" x14ac:dyDescent="0.25"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</row>
    <row r="942" spans="4:14" x14ac:dyDescent="0.25"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</row>
    <row r="943" spans="4:14" x14ac:dyDescent="0.25"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</row>
    <row r="944" spans="4:14" x14ac:dyDescent="0.25"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</row>
    <row r="945" spans="4:14" x14ac:dyDescent="0.25"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</row>
    <row r="946" spans="4:14" x14ac:dyDescent="0.25"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</row>
    <row r="947" spans="4:14" x14ac:dyDescent="0.25"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</row>
    <row r="948" spans="4:14" x14ac:dyDescent="0.25"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</row>
    <row r="949" spans="4:14" x14ac:dyDescent="0.25"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</row>
    <row r="950" spans="4:14" x14ac:dyDescent="0.25"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</row>
    <row r="951" spans="4:14" x14ac:dyDescent="0.25"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</row>
    <row r="952" spans="4:14" x14ac:dyDescent="0.25"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</row>
    <row r="953" spans="4:14" x14ac:dyDescent="0.25"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</row>
    <row r="954" spans="4:14" x14ac:dyDescent="0.25"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</row>
    <row r="955" spans="4:14" x14ac:dyDescent="0.25"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</row>
    <row r="956" spans="4:14" x14ac:dyDescent="0.25"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</row>
    <row r="957" spans="4:14" x14ac:dyDescent="0.25"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</row>
    <row r="958" spans="4:14" x14ac:dyDescent="0.25"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</row>
    <row r="959" spans="4:14" x14ac:dyDescent="0.25"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</row>
    <row r="960" spans="4:14" x14ac:dyDescent="0.25"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</row>
    <row r="961" spans="4:14" x14ac:dyDescent="0.25"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</row>
    <row r="962" spans="4:14" x14ac:dyDescent="0.25"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</row>
    <row r="963" spans="4:14" x14ac:dyDescent="0.25"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</row>
    <row r="964" spans="4:14" x14ac:dyDescent="0.25"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</row>
    <row r="965" spans="4:14" x14ac:dyDescent="0.25"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</row>
    <row r="966" spans="4:14" x14ac:dyDescent="0.25"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</row>
    <row r="967" spans="4:14" x14ac:dyDescent="0.25"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</row>
    <row r="968" spans="4:14" x14ac:dyDescent="0.25"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</row>
    <row r="969" spans="4:14" x14ac:dyDescent="0.25"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</row>
    <row r="970" spans="4:14" x14ac:dyDescent="0.25"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</row>
    <row r="971" spans="4:14" x14ac:dyDescent="0.25"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</row>
    <row r="972" spans="4:14" x14ac:dyDescent="0.25"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</row>
    <row r="973" spans="4:14" x14ac:dyDescent="0.25"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</row>
    <row r="974" spans="4:14" x14ac:dyDescent="0.25"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</row>
    <row r="975" spans="4:14" x14ac:dyDescent="0.25"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</row>
    <row r="976" spans="4:14" x14ac:dyDescent="0.25"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</row>
    <row r="977" spans="4:14" x14ac:dyDescent="0.25"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</row>
    <row r="978" spans="4:14" x14ac:dyDescent="0.25"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</row>
    <row r="979" spans="4:14" x14ac:dyDescent="0.25"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</row>
    <row r="980" spans="4:14" x14ac:dyDescent="0.25"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</row>
    <row r="981" spans="4:14" x14ac:dyDescent="0.25"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</row>
    <row r="982" spans="4:14" x14ac:dyDescent="0.25"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</row>
    <row r="983" spans="4:14" x14ac:dyDescent="0.25"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</row>
    <row r="984" spans="4:14" x14ac:dyDescent="0.25"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</row>
    <row r="985" spans="4:14" x14ac:dyDescent="0.25"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</row>
    <row r="986" spans="4:14" x14ac:dyDescent="0.25"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</row>
    <row r="987" spans="4:14" x14ac:dyDescent="0.25"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</row>
    <row r="988" spans="4:14" x14ac:dyDescent="0.25"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</row>
    <row r="989" spans="4:14" x14ac:dyDescent="0.25"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</row>
    <row r="990" spans="4:14" x14ac:dyDescent="0.25"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</row>
    <row r="991" spans="4:14" x14ac:dyDescent="0.25"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</row>
    <row r="992" spans="4:14" x14ac:dyDescent="0.25"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</row>
    <row r="993" spans="4:14" x14ac:dyDescent="0.25"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</row>
    <row r="994" spans="4:14" x14ac:dyDescent="0.25"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</row>
    <row r="995" spans="4:14" x14ac:dyDescent="0.25"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</row>
    <row r="996" spans="4:14" x14ac:dyDescent="0.25"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</row>
    <row r="997" spans="4:14" x14ac:dyDescent="0.25"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</row>
    <row r="998" spans="4:14" x14ac:dyDescent="0.25"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</row>
    <row r="999" spans="4:14" x14ac:dyDescent="0.25"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</row>
    <row r="1000" spans="4:14" x14ac:dyDescent="0.25"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</row>
    <row r="1001" spans="4:14" x14ac:dyDescent="0.25"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</row>
    <row r="1002" spans="4:14" x14ac:dyDescent="0.25"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</row>
    <row r="1003" spans="4:14" x14ac:dyDescent="0.25"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</row>
    <row r="1004" spans="4:14" x14ac:dyDescent="0.25"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</row>
    <row r="1005" spans="4:14" x14ac:dyDescent="0.25"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</row>
    <row r="1006" spans="4:14" x14ac:dyDescent="0.25"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</row>
    <row r="1007" spans="4:14" x14ac:dyDescent="0.25"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</row>
    <row r="1008" spans="4:14" x14ac:dyDescent="0.25"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</row>
    <row r="1009" spans="4:14" x14ac:dyDescent="0.25"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</row>
    <row r="1010" spans="4:14" x14ac:dyDescent="0.25"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</row>
    <row r="1011" spans="4:14" x14ac:dyDescent="0.25"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</row>
    <row r="1012" spans="4:14" x14ac:dyDescent="0.25"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</row>
    <row r="1013" spans="4:14" x14ac:dyDescent="0.25"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</row>
    <row r="1014" spans="4:14" x14ac:dyDescent="0.25"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</row>
    <row r="1015" spans="4:14" x14ac:dyDescent="0.25"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</row>
    <row r="1016" spans="4:14" x14ac:dyDescent="0.25"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</row>
    <row r="1017" spans="4:14" x14ac:dyDescent="0.25"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</row>
    <row r="1018" spans="4:14" x14ac:dyDescent="0.25"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</row>
    <row r="1019" spans="4:14" x14ac:dyDescent="0.25"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</row>
    <row r="1020" spans="4:14" x14ac:dyDescent="0.25"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</row>
    <row r="1021" spans="4:14" x14ac:dyDescent="0.25"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</row>
    <row r="1022" spans="4:14" x14ac:dyDescent="0.25"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</row>
    <row r="1023" spans="4:14" x14ac:dyDescent="0.25"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</row>
    <row r="1024" spans="4:14" x14ac:dyDescent="0.25"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</row>
    <row r="1025" spans="4:14" x14ac:dyDescent="0.25"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</row>
    <row r="1026" spans="4:14" x14ac:dyDescent="0.25"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</row>
    <row r="1027" spans="4:14" x14ac:dyDescent="0.25"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</row>
    <row r="1028" spans="4:14" x14ac:dyDescent="0.25"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</row>
    <row r="1029" spans="4:14" x14ac:dyDescent="0.25"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</row>
    <row r="1030" spans="4:14" x14ac:dyDescent="0.25"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</row>
    <row r="1031" spans="4:14" x14ac:dyDescent="0.25"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</row>
    <row r="1032" spans="4:14" x14ac:dyDescent="0.25"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</row>
    <row r="1033" spans="4:14" x14ac:dyDescent="0.25"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</row>
    <row r="1034" spans="4:14" x14ac:dyDescent="0.25"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</row>
    <row r="1035" spans="4:14" x14ac:dyDescent="0.25"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</row>
    <row r="1036" spans="4:14" x14ac:dyDescent="0.25"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</row>
    <row r="1037" spans="4:14" x14ac:dyDescent="0.25"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</row>
    <row r="1038" spans="4:14" x14ac:dyDescent="0.25"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</row>
    <row r="1039" spans="4:14" x14ac:dyDescent="0.25"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</row>
    <row r="1040" spans="4:14" x14ac:dyDescent="0.25"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</row>
    <row r="1041" spans="4:14" x14ac:dyDescent="0.25"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</row>
    <row r="1042" spans="4:14" x14ac:dyDescent="0.25"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</row>
    <row r="1043" spans="4:14" x14ac:dyDescent="0.25"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</row>
    <row r="1044" spans="4:14" x14ac:dyDescent="0.25"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</row>
    <row r="1045" spans="4:14" x14ac:dyDescent="0.25"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</row>
    <row r="1046" spans="4:14" x14ac:dyDescent="0.25"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</row>
    <row r="1047" spans="4:14" x14ac:dyDescent="0.25"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</row>
    <row r="1048" spans="4:14" x14ac:dyDescent="0.25"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</row>
    <row r="1049" spans="4:14" x14ac:dyDescent="0.25"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</row>
    <row r="1050" spans="4:14" x14ac:dyDescent="0.25"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</row>
    <row r="1051" spans="4:14" x14ac:dyDescent="0.25"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</row>
    <row r="1052" spans="4:14" x14ac:dyDescent="0.25"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</row>
    <row r="1053" spans="4:14" x14ac:dyDescent="0.25"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</row>
    <row r="1054" spans="4:14" x14ac:dyDescent="0.25"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</row>
    <row r="1055" spans="4:14" x14ac:dyDescent="0.25"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</row>
    <row r="1056" spans="4:14" x14ac:dyDescent="0.25"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</row>
    <row r="1057" spans="4:14" x14ac:dyDescent="0.25"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</row>
    <row r="1058" spans="4:14" x14ac:dyDescent="0.25"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</row>
    <row r="1059" spans="4:14" x14ac:dyDescent="0.25"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</row>
    <row r="1060" spans="4:14" x14ac:dyDescent="0.25"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</row>
    <row r="1061" spans="4:14" x14ac:dyDescent="0.25"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</row>
    <row r="1062" spans="4:14" x14ac:dyDescent="0.25"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</row>
    <row r="1063" spans="4:14" x14ac:dyDescent="0.25"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</row>
    <row r="1064" spans="4:14" x14ac:dyDescent="0.25"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</row>
    <row r="1065" spans="4:14" x14ac:dyDescent="0.25"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</row>
    <row r="1066" spans="4:14" x14ac:dyDescent="0.25"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</row>
    <row r="1067" spans="4:14" x14ac:dyDescent="0.25"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</row>
    <row r="1068" spans="4:14" x14ac:dyDescent="0.25"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</row>
    <row r="1069" spans="4:14" x14ac:dyDescent="0.25"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</row>
    <row r="1070" spans="4:14" x14ac:dyDescent="0.25"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</row>
    <row r="1071" spans="4:14" x14ac:dyDescent="0.25"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</row>
    <row r="1072" spans="4:14" x14ac:dyDescent="0.25"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</row>
    <row r="1073" spans="4:14" x14ac:dyDescent="0.25"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</row>
    <row r="1074" spans="4:14" x14ac:dyDescent="0.25"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</row>
    <row r="1075" spans="4:14" x14ac:dyDescent="0.25"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</row>
    <row r="1076" spans="4:14" x14ac:dyDescent="0.25"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</row>
    <row r="1077" spans="4:14" x14ac:dyDescent="0.25"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</row>
    <row r="1078" spans="4:14" x14ac:dyDescent="0.25"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</row>
    <row r="1079" spans="4:14" x14ac:dyDescent="0.25"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</row>
    <row r="1080" spans="4:14" x14ac:dyDescent="0.25"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</row>
    <row r="1081" spans="4:14" x14ac:dyDescent="0.25"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</row>
    <row r="1082" spans="4:14" x14ac:dyDescent="0.25"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</row>
    <row r="1083" spans="4:14" x14ac:dyDescent="0.25"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</row>
    <row r="1084" spans="4:14" x14ac:dyDescent="0.25"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</row>
    <row r="1085" spans="4:14" x14ac:dyDescent="0.25"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</row>
    <row r="1086" spans="4:14" x14ac:dyDescent="0.25"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</row>
    <row r="1087" spans="4:14" x14ac:dyDescent="0.25"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</row>
    <row r="1088" spans="4:14" x14ac:dyDescent="0.25"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</row>
    <row r="1089" spans="4:14" x14ac:dyDescent="0.25"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</row>
    <row r="1090" spans="4:14" x14ac:dyDescent="0.25"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</row>
    <row r="1091" spans="4:14" x14ac:dyDescent="0.25"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</row>
    <row r="1092" spans="4:14" x14ac:dyDescent="0.25"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</row>
    <row r="1093" spans="4:14" x14ac:dyDescent="0.25"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</row>
    <row r="1094" spans="4:14" x14ac:dyDescent="0.25"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</row>
    <row r="1095" spans="4:14" x14ac:dyDescent="0.25"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</row>
    <row r="1096" spans="4:14" x14ac:dyDescent="0.25"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</row>
    <row r="1097" spans="4:14" x14ac:dyDescent="0.25"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</row>
    <row r="1098" spans="4:14" x14ac:dyDescent="0.25"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</row>
    <row r="1099" spans="4:14" x14ac:dyDescent="0.25"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</row>
    <row r="1100" spans="4:14" x14ac:dyDescent="0.25"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</row>
    <row r="1101" spans="4:14" x14ac:dyDescent="0.25"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</row>
    <row r="1102" spans="4:14" x14ac:dyDescent="0.25"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</row>
    <row r="1103" spans="4:14" x14ac:dyDescent="0.25"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</row>
    <row r="1104" spans="4:14" x14ac:dyDescent="0.25"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</row>
    <row r="1105" spans="4:14" x14ac:dyDescent="0.25"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</row>
    <row r="1106" spans="4:14" x14ac:dyDescent="0.25"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</row>
    <row r="1107" spans="4:14" x14ac:dyDescent="0.25"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</row>
    <row r="1108" spans="4:14" x14ac:dyDescent="0.25"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</row>
    <row r="1109" spans="4:14" x14ac:dyDescent="0.25"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</row>
    <row r="1110" spans="4:14" x14ac:dyDescent="0.25"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</row>
    <row r="1111" spans="4:14" x14ac:dyDescent="0.25"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</row>
    <row r="1112" spans="4:14" x14ac:dyDescent="0.25"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</row>
    <row r="1113" spans="4:14" x14ac:dyDescent="0.25"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</row>
    <row r="1114" spans="4:14" x14ac:dyDescent="0.25"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</row>
    <row r="1115" spans="4:14" x14ac:dyDescent="0.25"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</row>
    <row r="1116" spans="4:14" x14ac:dyDescent="0.25"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</row>
    <row r="1117" spans="4:14" x14ac:dyDescent="0.25"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</row>
    <row r="1118" spans="4:14" x14ac:dyDescent="0.25"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</row>
    <row r="1119" spans="4:14" x14ac:dyDescent="0.25"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</row>
    <row r="1120" spans="4:14" x14ac:dyDescent="0.25"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</row>
    <row r="1121" spans="4:14" x14ac:dyDescent="0.25"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</row>
    <row r="1122" spans="4:14" x14ac:dyDescent="0.25"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</row>
    <row r="1123" spans="4:14" x14ac:dyDescent="0.25"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</row>
    <row r="1124" spans="4:14" x14ac:dyDescent="0.25"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</row>
    <row r="1125" spans="4:14" x14ac:dyDescent="0.25"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</row>
    <row r="1126" spans="4:14" x14ac:dyDescent="0.25"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</row>
    <row r="1127" spans="4:14" x14ac:dyDescent="0.25"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</row>
    <row r="1128" spans="4:14" x14ac:dyDescent="0.25"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</row>
    <row r="1129" spans="4:14" x14ac:dyDescent="0.25"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</row>
    <row r="1130" spans="4:14" x14ac:dyDescent="0.25"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</row>
    <row r="1131" spans="4:14" x14ac:dyDescent="0.25"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</row>
    <row r="1132" spans="4:14" x14ac:dyDescent="0.25"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</row>
    <row r="1133" spans="4:14" x14ac:dyDescent="0.25"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</row>
    <row r="1134" spans="4:14" x14ac:dyDescent="0.25"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</row>
    <row r="1135" spans="4:14" x14ac:dyDescent="0.25"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</row>
    <row r="1136" spans="4:14" x14ac:dyDescent="0.25"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</row>
    <row r="1137" spans="4:14" x14ac:dyDescent="0.25"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</row>
    <row r="1138" spans="4:14" x14ac:dyDescent="0.25"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</row>
    <row r="1139" spans="4:14" x14ac:dyDescent="0.25"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</row>
    <row r="1140" spans="4:14" x14ac:dyDescent="0.25"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</row>
    <row r="1141" spans="4:14" x14ac:dyDescent="0.25"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</row>
    <row r="1142" spans="4:14" x14ac:dyDescent="0.25"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</row>
    <row r="1143" spans="4:14" x14ac:dyDescent="0.25"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</row>
    <row r="1144" spans="4:14" x14ac:dyDescent="0.25"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</row>
    <row r="1145" spans="4:14" x14ac:dyDescent="0.25"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</row>
    <row r="1146" spans="4:14" x14ac:dyDescent="0.25"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</row>
    <row r="1147" spans="4:14" x14ac:dyDescent="0.25"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</row>
    <row r="1148" spans="4:14" x14ac:dyDescent="0.25"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</row>
    <row r="1149" spans="4:14" x14ac:dyDescent="0.25"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</row>
    <row r="1150" spans="4:14" x14ac:dyDescent="0.25"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</row>
    <row r="1151" spans="4:14" x14ac:dyDescent="0.25"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</row>
    <row r="1152" spans="4:14" x14ac:dyDescent="0.25"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</row>
    <row r="1153" spans="4:14" x14ac:dyDescent="0.25"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</row>
    <row r="1154" spans="4:14" x14ac:dyDescent="0.25"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</row>
    <row r="1155" spans="4:14" x14ac:dyDescent="0.25"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</row>
    <row r="1156" spans="4:14" x14ac:dyDescent="0.25"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</row>
    <row r="1157" spans="4:14" x14ac:dyDescent="0.25"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</row>
    <row r="1158" spans="4:14" x14ac:dyDescent="0.25"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</row>
    <row r="1159" spans="4:14" x14ac:dyDescent="0.25"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</row>
    <row r="1160" spans="4:14" x14ac:dyDescent="0.25"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</row>
    <row r="1161" spans="4:14" x14ac:dyDescent="0.25"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</row>
    <row r="1162" spans="4:14" x14ac:dyDescent="0.25"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</row>
    <row r="1163" spans="4:14" x14ac:dyDescent="0.25"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</row>
    <row r="1164" spans="4:14" x14ac:dyDescent="0.25"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</row>
    <row r="1165" spans="4:14" x14ac:dyDescent="0.25"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</row>
    <row r="1166" spans="4:14" x14ac:dyDescent="0.25"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</row>
    <row r="1167" spans="4:14" x14ac:dyDescent="0.25"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</row>
    <row r="1168" spans="4:14" x14ac:dyDescent="0.25"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</row>
    <row r="1169" spans="4:14" x14ac:dyDescent="0.25"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</row>
    <row r="1170" spans="4:14" x14ac:dyDescent="0.25"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</row>
    <row r="1171" spans="4:14" x14ac:dyDescent="0.25"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</row>
    <row r="1172" spans="4:14" x14ac:dyDescent="0.25"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</row>
    <row r="1173" spans="4:14" x14ac:dyDescent="0.25"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</row>
    <row r="1174" spans="4:14" x14ac:dyDescent="0.25"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</row>
    <row r="1175" spans="4:14" x14ac:dyDescent="0.25"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</row>
    <row r="1176" spans="4:14" x14ac:dyDescent="0.25"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</row>
    <row r="1177" spans="4:14" x14ac:dyDescent="0.25"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</row>
    <row r="1178" spans="4:14" x14ac:dyDescent="0.25"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</row>
    <row r="1179" spans="4:14" x14ac:dyDescent="0.25"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</row>
    <row r="1180" spans="4:14" x14ac:dyDescent="0.25"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</row>
    <row r="1181" spans="4:14" x14ac:dyDescent="0.25"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</row>
    <row r="1182" spans="4:14" x14ac:dyDescent="0.25"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</row>
    <row r="1183" spans="4:14" x14ac:dyDescent="0.25"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</row>
    <row r="1184" spans="4:14" x14ac:dyDescent="0.25"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</row>
    <row r="1185" spans="4:14" x14ac:dyDescent="0.25"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</row>
    <row r="1186" spans="4:14" x14ac:dyDescent="0.25"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</row>
    <row r="1187" spans="4:14" x14ac:dyDescent="0.25"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</row>
    <row r="1188" spans="4:14" x14ac:dyDescent="0.25"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</row>
    <row r="1189" spans="4:14" x14ac:dyDescent="0.25"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</row>
    <row r="1190" spans="4:14" x14ac:dyDescent="0.25"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</row>
    <row r="1191" spans="4:14" x14ac:dyDescent="0.25"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</row>
    <row r="1192" spans="4:14" x14ac:dyDescent="0.25"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</row>
    <row r="1193" spans="4:14" x14ac:dyDescent="0.25"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</row>
    <row r="1194" spans="4:14" x14ac:dyDescent="0.25"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</row>
    <row r="1195" spans="4:14" x14ac:dyDescent="0.25"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</row>
    <row r="1196" spans="4:14" x14ac:dyDescent="0.25"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</row>
    <row r="1197" spans="4:14" x14ac:dyDescent="0.25"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</row>
    <row r="1198" spans="4:14" x14ac:dyDescent="0.25"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</row>
    <row r="1199" spans="4:14" x14ac:dyDescent="0.25"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</row>
    <row r="1200" spans="4:14" x14ac:dyDescent="0.25"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</row>
    <row r="1201" spans="4:14" x14ac:dyDescent="0.25"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</row>
    <row r="1202" spans="4:14" x14ac:dyDescent="0.25"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</row>
    <row r="1203" spans="4:14" x14ac:dyDescent="0.25"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</row>
    <row r="1204" spans="4:14" x14ac:dyDescent="0.25"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</row>
    <row r="1205" spans="4:14" x14ac:dyDescent="0.25"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</row>
    <row r="1206" spans="4:14" x14ac:dyDescent="0.25"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</row>
    <row r="1207" spans="4:14" x14ac:dyDescent="0.25"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</row>
    <row r="1208" spans="4:14" x14ac:dyDescent="0.25"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</row>
    <row r="1209" spans="4:14" x14ac:dyDescent="0.25"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</row>
    <row r="1210" spans="4:14" x14ac:dyDescent="0.25"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</row>
    <row r="1211" spans="4:14" x14ac:dyDescent="0.25"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</row>
    <row r="1212" spans="4:14" x14ac:dyDescent="0.25"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</row>
    <row r="1213" spans="4:14" x14ac:dyDescent="0.25"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</row>
    <row r="1214" spans="4:14" x14ac:dyDescent="0.25"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</row>
    <row r="1215" spans="4:14" x14ac:dyDescent="0.25"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</row>
    <row r="1216" spans="4:14" x14ac:dyDescent="0.25"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</row>
    <row r="1217" spans="4:14" x14ac:dyDescent="0.25"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</row>
    <row r="1218" spans="4:14" x14ac:dyDescent="0.25"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</row>
    <row r="1219" spans="4:14" x14ac:dyDescent="0.25"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</row>
    <row r="1220" spans="4:14" x14ac:dyDescent="0.25"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</row>
    <row r="1221" spans="4:14" x14ac:dyDescent="0.25"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</row>
    <row r="1222" spans="4:14" x14ac:dyDescent="0.25"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</row>
    <row r="1223" spans="4:14" x14ac:dyDescent="0.25"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</row>
    <row r="1224" spans="4:14" x14ac:dyDescent="0.25"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</row>
    <row r="1225" spans="4:14" x14ac:dyDescent="0.25"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</row>
    <row r="1226" spans="4:14" x14ac:dyDescent="0.25"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</row>
    <row r="1227" spans="4:14" x14ac:dyDescent="0.25"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</row>
    <row r="1228" spans="4:14" x14ac:dyDescent="0.25"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</row>
    <row r="1229" spans="4:14" x14ac:dyDescent="0.25"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</row>
    <row r="1230" spans="4:14" x14ac:dyDescent="0.25"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</row>
    <row r="1231" spans="4:14" x14ac:dyDescent="0.25"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</row>
    <row r="1232" spans="4:14" x14ac:dyDescent="0.25"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</row>
    <row r="1233" spans="4:14" x14ac:dyDescent="0.25"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</row>
    <row r="1234" spans="4:14" x14ac:dyDescent="0.25"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</row>
    <row r="1235" spans="4:14" x14ac:dyDescent="0.25"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</row>
    <row r="1236" spans="4:14" x14ac:dyDescent="0.25"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</row>
    <row r="1237" spans="4:14" x14ac:dyDescent="0.25"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</row>
    <row r="1238" spans="4:14" x14ac:dyDescent="0.25"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</row>
    <row r="1239" spans="4:14" x14ac:dyDescent="0.25"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</row>
    <row r="1240" spans="4:14" x14ac:dyDescent="0.25"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</row>
    <row r="1241" spans="4:14" x14ac:dyDescent="0.25"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</row>
    <row r="1242" spans="4:14" x14ac:dyDescent="0.25"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</row>
    <row r="1243" spans="4:14" x14ac:dyDescent="0.25"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</row>
    <row r="1244" spans="4:14" x14ac:dyDescent="0.25"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</row>
    <row r="1245" spans="4:14" x14ac:dyDescent="0.25"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</row>
    <row r="1246" spans="4:14" x14ac:dyDescent="0.25"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</row>
    <row r="1247" spans="4:14" x14ac:dyDescent="0.25"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</row>
    <row r="1248" spans="4:14" x14ac:dyDescent="0.25"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</row>
    <row r="1249" spans="4:14" x14ac:dyDescent="0.25"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</row>
    <row r="1250" spans="4:14" x14ac:dyDescent="0.25"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</row>
    <row r="1251" spans="4:14" x14ac:dyDescent="0.25"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</row>
    <row r="1252" spans="4:14" x14ac:dyDescent="0.25"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</row>
    <row r="1253" spans="4:14" x14ac:dyDescent="0.25"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</row>
    <row r="1254" spans="4:14" x14ac:dyDescent="0.25"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</row>
    <row r="1255" spans="4:14" x14ac:dyDescent="0.25"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</row>
    <row r="1256" spans="4:14" x14ac:dyDescent="0.25"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</row>
    <row r="1257" spans="4:14" x14ac:dyDescent="0.25"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</row>
    <row r="1258" spans="4:14" x14ac:dyDescent="0.25"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</row>
    <row r="1259" spans="4:14" x14ac:dyDescent="0.25"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</row>
    <row r="1260" spans="4:14" x14ac:dyDescent="0.25"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</row>
    <row r="1261" spans="4:14" x14ac:dyDescent="0.25"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</row>
    <row r="1262" spans="4:14" x14ac:dyDescent="0.25"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</row>
    <row r="1263" spans="4:14" x14ac:dyDescent="0.25"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</row>
    <row r="1264" spans="4:14" x14ac:dyDescent="0.25"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</row>
    <row r="1265" spans="4:14" x14ac:dyDescent="0.25"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</row>
    <row r="1266" spans="4:14" x14ac:dyDescent="0.25"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</row>
    <row r="1267" spans="4:14" x14ac:dyDescent="0.25"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</row>
    <row r="1268" spans="4:14" x14ac:dyDescent="0.25"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</row>
    <row r="1269" spans="4:14" x14ac:dyDescent="0.25"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</row>
    <row r="1270" spans="4:14" x14ac:dyDescent="0.25"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</row>
    <row r="1271" spans="4:14" x14ac:dyDescent="0.25"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</row>
    <row r="1272" spans="4:14" x14ac:dyDescent="0.25"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</row>
    <row r="1273" spans="4:14" x14ac:dyDescent="0.25"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</row>
    <row r="1274" spans="4:14" x14ac:dyDescent="0.25"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</row>
    <row r="1275" spans="4:14" x14ac:dyDescent="0.25"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</row>
    <row r="1276" spans="4:14" x14ac:dyDescent="0.25"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</row>
    <row r="1277" spans="4:14" x14ac:dyDescent="0.25"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</row>
    <row r="1278" spans="4:14" x14ac:dyDescent="0.25"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</row>
    <row r="1279" spans="4:14" x14ac:dyDescent="0.25"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</row>
    <row r="1280" spans="4:14" x14ac:dyDescent="0.25"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</row>
    <row r="1281" spans="4:14" x14ac:dyDescent="0.25"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</row>
    <row r="1282" spans="4:14" x14ac:dyDescent="0.25"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</row>
    <row r="1283" spans="4:14" x14ac:dyDescent="0.25"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</row>
    <row r="1284" spans="4:14" x14ac:dyDescent="0.25"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</row>
    <row r="1285" spans="4:14" x14ac:dyDescent="0.25"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</row>
    <row r="1286" spans="4:14" x14ac:dyDescent="0.25"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</row>
    <row r="1287" spans="4:14" x14ac:dyDescent="0.25"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</row>
    <row r="1288" spans="4:14" x14ac:dyDescent="0.25"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</row>
    <row r="1289" spans="4:14" x14ac:dyDescent="0.25"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</row>
    <row r="1290" spans="4:14" x14ac:dyDescent="0.25"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</row>
    <row r="1291" spans="4:14" x14ac:dyDescent="0.25"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</row>
    <row r="1292" spans="4:14" x14ac:dyDescent="0.25"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</row>
    <row r="1293" spans="4:14" x14ac:dyDescent="0.25"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</row>
    <row r="1294" spans="4:14" x14ac:dyDescent="0.25"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</row>
    <row r="1295" spans="4:14" x14ac:dyDescent="0.25"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</row>
    <row r="1296" spans="4:14" x14ac:dyDescent="0.25"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</row>
    <row r="1297" spans="4:14" x14ac:dyDescent="0.25"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</row>
    <row r="1298" spans="4:14" x14ac:dyDescent="0.25"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</row>
    <row r="1299" spans="4:14" x14ac:dyDescent="0.25"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</row>
    <row r="1300" spans="4:14" x14ac:dyDescent="0.25"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</row>
    <row r="1301" spans="4:14" x14ac:dyDescent="0.25"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</row>
    <row r="1302" spans="4:14" x14ac:dyDescent="0.25"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</row>
    <row r="1303" spans="4:14" x14ac:dyDescent="0.25"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</row>
    <row r="1304" spans="4:14" x14ac:dyDescent="0.25"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</row>
    <row r="1305" spans="4:14" x14ac:dyDescent="0.25"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</row>
    <row r="1306" spans="4:14" x14ac:dyDescent="0.25"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</row>
    <row r="1307" spans="4:14" x14ac:dyDescent="0.25"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</row>
    <row r="1308" spans="4:14" x14ac:dyDescent="0.25"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</row>
    <row r="1309" spans="4:14" x14ac:dyDescent="0.25"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</row>
    <row r="1310" spans="4:14" x14ac:dyDescent="0.25"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</row>
    <row r="1311" spans="4:14" x14ac:dyDescent="0.25"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</row>
    <row r="1312" spans="4:14" x14ac:dyDescent="0.25"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</row>
    <row r="1313" spans="4:14" x14ac:dyDescent="0.25"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</row>
    <row r="1314" spans="4:14" x14ac:dyDescent="0.25"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</row>
    <row r="1315" spans="4:14" x14ac:dyDescent="0.25"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</row>
    <row r="1316" spans="4:14" x14ac:dyDescent="0.25"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</row>
    <row r="1317" spans="4:14" x14ac:dyDescent="0.25"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</row>
    <row r="1318" spans="4:14" x14ac:dyDescent="0.25"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</row>
    <row r="1319" spans="4:14" x14ac:dyDescent="0.25"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</row>
    <row r="1320" spans="4:14" x14ac:dyDescent="0.25"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</row>
    <row r="1321" spans="4:14" x14ac:dyDescent="0.25"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</row>
    <row r="1322" spans="4:14" x14ac:dyDescent="0.25"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</row>
    <row r="1323" spans="4:14" x14ac:dyDescent="0.25"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</row>
    <row r="1324" spans="4:14" x14ac:dyDescent="0.25"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</row>
    <row r="1325" spans="4:14" x14ac:dyDescent="0.25"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</row>
    <row r="1326" spans="4:14" x14ac:dyDescent="0.25"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</row>
    <row r="1327" spans="4:14" x14ac:dyDescent="0.25"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</row>
    <row r="1328" spans="4:14" x14ac:dyDescent="0.25"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</row>
    <row r="1329" spans="4:14" x14ac:dyDescent="0.25"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</row>
    <row r="1330" spans="4:14" x14ac:dyDescent="0.25"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</row>
    <row r="1331" spans="4:14" x14ac:dyDescent="0.25"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</row>
    <row r="1332" spans="4:14" x14ac:dyDescent="0.25"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</row>
    <row r="1333" spans="4:14" x14ac:dyDescent="0.25"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</row>
    <row r="1334" spans="4:14" x14ac:dyDescent="0.25"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</row>
    <row r="1335" spans="4:14" x14ac:dyDescent="0.25"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</row>
    <row r="1336" spans="4:14" x14ac:dyDescent="0.25"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</row>
    <row r="1337" spans="4:14" x14ac:dyDescent="0.25"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</row>
    <row r="1338" spans="4:14" x14ac:dyDescent="0.25"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</row>
    <row r="1339" spans="4:14" x14ac:dyDescent="0.25"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</row>
    <row r="1340" spans="4:14" x14ac:dyDescent="0.25"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</row>
    <row r="1341" spans="4:14" x14ac:dyDescent="0.25"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</row>
    <row r="1342" spans="4:14" x14ac:dyDescent="0.25"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</row>
    <row r="1343" spans="4:14" x14ac:dyDescent="0.25"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</row>
    <row r="1344" spans="4:14" x14ac:dyDescent="0.25"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</row>
    <row r="1345" spans="4:14" x14ac:dyDescent="0.25"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</row>
    <row r="1346" spans="4:14" x14ac:dyDescent="0.25"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</row>
    <row r="1347" spans="4:14" x14ac:dyDescent="0.25"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</row>
    <row r="1348" spans="4:14" x14ac:dyDescent="0.25"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</row>
    <row r="1349" spans="4:14" x14ac:dyDescent="0.25"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</row>
    <row r="1350" spans="4:14" x14ac:dyDescent="0.25"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</row>
    <row r="1351" spans="4:14" x14ac:dyDescent="0.25"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</row>
    <row r="1352" spans="4:14" x14ac:dyDescent="0.25"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</row>
    <row r="1353" spans="4:14" x14ac:dyDescent="0.25"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</row>
    <row r="1354" spans="4:14" x14ac:dyDescent="0.25"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</row>
    <row r="1355" spans="4:14" x14ac:dyDescent="0.25"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</row>
    <row r="1356" spans="4:14" x14ac:dyDescent="0.25"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</row>
    <row r="1357" spans="4:14" x14ac:dyDescent="0.25"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</row>
    <row r="1358" spans="4:14" x14ac:dyDescent="0.25"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</row>
    <row r="1359" spans="4:14" x14ac:dyDescent="0.25"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</row>
    <row r="1360" spans="4:14" x14ac:dyDescent="0.25"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</row>
    <row r="1361" spans="4:14" x14ac:dyDescent="0.25"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</row>
    <row r="1362" spans="4:14" x14ac:dyDescent="0.25"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</row>
    <row r="1363" spans="4:14" x14ac:dyDescent="0.25"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</row>
    <row r="1364" spans="4:14" x14ac:dyDescent="0.25"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</row>
    <row r="1365" spans="4:14" x14ac:dyDescent="0.25"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</row>
    <row r="1366" spans="4:14" x14ac:dyDescent="0.25"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</row>
    <row r="1367" spans="4:14" x14ac:dyDescent="0.25"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</row>
    <row r="1368" spans="4:14" x14ac:dyDescent="0.25"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</row>
    <row r="1369" spans="4:14" x14ac:dyDescent="0.25"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</row>
    <row r="1370" spans="4:14" x14ac:dyDescent="0.25"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</row>
    <row r="1371" spans="4:14" x14ac:dyDescent="0.25"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</row>
    <row r="1372" spans="4:14" x14ac:dyDescent="0.25"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</row>
    <row r="1373" spans="4:14" x14ac:dyDescent="0.25"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</row>
    <row r="1374" spans="4:14" x14ac:dyDescent="0.25"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</row>
    <row r="1375" spans="4:14" x14ac:dyDescent="0.25"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</row>
    <row r="1376" spans="4:14" x14ac:dyDescent="0.25"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</row>
    <row r="1377" spans="4:14" x14ac:dyDescent="0.25"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</row>
    <row r="1378" spans="4:14" x14ac:dyDescent="0.25"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</row>
    <row r="1379" spans="4:14" x14ac:dyDescent="0.25"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</row>
    <row r="1380" spans="4:14" x14ac:dyDescent="0.25"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</row>
    <row r="1381" spans="4:14" x14ac:dyDescent="0.25"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</row>
    <row r="1382" spans="4:14" x14ac:dyDescent="0.25"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</row>
    <row r="1383" spans="4:14" x14ac:dyDescent="0.25"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</row>
    <row r="1384" spans="4:14" x14ac:dyDescent="0.25"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</row>
    <row r="1385" spans="4:14" x14ac:dyDescent="0.25"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</row>
    <row r="1386" spans="4:14" x14ac:dyDescent="0.25"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</row>
    <row r="1387" spans="4:14" x14ac:dyDescent="0.25"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</row>
    <row r="1388" spans="4:14" x14ac:dyDescent="0.25"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</row>
    <row r="1389" spans="4:14" x14ac:dyDescent="0.25"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</row>
    <row r="1390" spans="4:14" x14ac:dyDescent="0.25"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</row>
    <row r="1391" spans="4:14" x14ac:dyDescent="0.25"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</row>
    <row r="1392" spans="4:14" x14ac:dyDescent="0.25"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</row>
    <row r="1393" spans="4:14" x14ac:dyDescent="0.25"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</row>
    <row r="1394" spans="4:14" x14ac:dyDescent="0.25"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</row>
    <row r="1395" spans="4:14" x14ac:dyDescent="0.25"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</row>
    <row r="1396" spans="4:14" x14ac:dyDescent="0.25"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</row>
    <row r="1397" spans="4:14" x14ac:dyDescent="0.25"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</row>
    <row r="1398" spans="4:14" x14ac:dyDescent="0.25"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</row>
    <row r="1399" spans="4:14" x14ac:dyDescent="0.25"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</row>
    <row r="1400" spans="4:14" x14ac:dyDescent="0.25"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</row>
    <row r="1401" spans="4:14" x14ac:dyDescent="0.25"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</row>
    <row r="1402" spans="4:14" x14ac:dyDescent="0.25"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</row>
    <row r="1403" spans="4:14" x14ac:dyDescent="0.25"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</row>
    <row r="1404" spans="4:14" x14ac:dyDescent="0.25"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</row>
    <row r="1405" spans="4:14" x14ac:dyDescent="0.25"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</row>
    <row r="1406" spans="4:14" x14ac:dyDescent="0.25"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</row>
    <row r="1407" spans="4:14" x14ac:dyDescent="0.25"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</row>
    <row r="1408" spans="4:14" x14ac:dyDescent="0.25"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</row>
    <row r="1409" spans="4:14" x14ac:dyDescent="0.25"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</row>
    <row r="1410" spans="4:14" x14ac:dyDescent="0.25"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</row>
    <row r="1411" spans="4:14" x14ac:dyDescent="0.25"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</row>
    <row r="1412" spans="4:14" x14ac:dyDescent="0.25"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</row>
    <row r="1413" spans="4:14" x14ac:dyDescent="0.25"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</row>
    <row r="1414" spans="4:14" x14ac:dyDescent="0.25"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</row>
    <row r="1415" spans="4:14" x14ac:dyDescent="0.25"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</row>
    <row r="1416" spans="4:14" x14ac:dyDescent="0.25"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</row>
    <row r="1417" spans="4:14" x14ac:dyDescent="0.25"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</row>
    <row r="1418" spans="4:14" x14ac:dyDescent="0.25"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</row>
    <row r="1419" spans="4:14" x14ac:dyDescent="0.25"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</row>
    <row r="1420" spans="4:14" x14ac:dyDescent="0.25"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</row>
    <row r="1421" spans="4:14" x14ac:dyDescent="0.25"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</row>
    <row r="1422" spans="4:14" x14ac:dyDescent="0.25"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</row>
    <row r="1423" spans="4:14" x14ac:dyDescent="0.25"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</row>
    <row r="1424" spans="4:14" x14ac:dyDescent="0.25"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</row>
    <row r="1425" spans="4:14" x14ac:dyDescent="0.25"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</row>
    <row r="1426" spans="4:14" x14ac:dyDescent="0.25"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</row>
    <row r="1427" spans="4:14" x14ac:dyDescent="0.25"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</row>
    <row r="1428" spans="4:14" x14ac:dyDescent="0.25"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</row>
    <row r="1429" spans="4:14" x14ac:dyDescent="0.25"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</row>
    <row r="1430" spans="4:14" x14ac:dyDescent="0.25"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</row>
    <row r="1431" spans="4:14" x14ac:dyDescent="0.25"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</row>
    <row r="1432" spans="4:14" x14ac:dyDescent="0.25"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</row>
    <row r="1433" spans="4:14" x14ac:dyDescent="0.25"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</row>
    <row r="1434" spans="4:14" x14ac:dyDescent="0.25"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</row>
    <row r="1435" spans="4:14" x14ac:dyDescent="0.25"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</row>
    <row r="1436" spans="4:14" x14ac:dyDescent="0.25"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</row>
    <row r="1437" spans="4:14" x14ac:dyDescent="0.25"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</row>
    <row r="1438" spans="4:14" x14ac:dyDescent="0.25"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</row>
    <row r="1439" spans="4:14" x14ac:dyDescent="0.25"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</row>
    <row r="1440" spans="4:14" x14ac:dyDescent="0.25"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</row>
    <row r="1441" spans="4:14" x14ac:dyDescent="0.25"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</row>
    <row r="1442" spans="4:14" x14ac:dyDescent="0.25"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</row>
    <row r="1443" spans="4:14" x14ac:dyDescent="0.25"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</row>
    <row r="1444" spans="4:14" x14ac:dyDescent="0.25"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</row>
    <row r="1445" spans="4:14" x14ac:dyDescent="0.25"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</row>
    <row r="1446" spans="4:14" x14ac:dyDescent="0.25"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</row>
    <row r="1447" spans="4:14" x14ac:dyDescent="0.25"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</row>
    <row r="1448" spans="4:14" x14ac:dyDescent="0.25"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</row>
    <row r="1449" spans="4:14" x14ac:dyDescent="0.25"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</row>
    <row r="1450" spans="4:14" x14ac:dyDescent="0.25"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</row>
    <row r="1451" spans="4:14" x14ac:dyDescent="0.25"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</row>
    <row r="1452" spans="4:14" x14ac:dyDescent="0.25"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</row>
    <row r="1453" spans="4:14" x14ac:dyDescent="0.25"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</row>
    <row r="1454" spans="4:14" x14ac:dyDescent="0.25"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</row>
    <row r="1455" spans="4:14" x14ac:dyDescent="0.25"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</row>
    <row r="1456" spans="4:14" x14ac:dyDescent="0.25"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</row>
    <row r="1457" spans="4:14" x14ac:dyDescent="0.25"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</row>
    <row r="1458" spans="4:14" x14ac:dyDescent="0.25"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</row>
    <row r="1459" spans="4:14" x14ac:dyDescent="0.25"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</row>
    <row r="1460" spans="4:14" x14ac:dyDescent="0.25"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</row>
    <row r="1461" spans="4:14" x14ac:dyDescent="0.25"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</row>
    <row r="1462" spans="4:14" x14ac:dyDescent="0.25"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</row>
    <row r="1463" spans="4:14" x14ac:dyDescent="0.25"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</row>
    <row r="1464" spans="4:14" x14ac:dyDescent="0.25"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</row>
    <row r="1465" spans="4:14" x14ac:dyDescent="0.25"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</row>
    <row r="1466" spans="4:14" x14ac:dyDescent="0.25"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</row>
    <row r="1467" spans="4:14" x14ac:dyDescent="0.25"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</row>
    <row r="1468" spans="4:14" x14ac:dyDescent="0.25"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</row>
    <row r="1469" spans="4:14" x14ac:dyDescent="0.25"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</row>
    <row r="1470" spans="4:14" x14ac:dyDescent="0.25"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</row>
    <row r="1471" spans="4:14" x14ac:dyDescent="0.25"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</row>
    <row r="1472" spans="4:14" x14ac:dyDescent="0.25"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</row>
    <row r="1473" spans="4:14" x14ac:dyDescent="0.25"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</row>
    <row r="1474" spans="4:14" x14ac:dyDescent="0.25"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</row>
    <row r="1475" spans="4:14" x14ac:dyDescent="0.25"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</row>
    <row r="1476" spans="4:14" x14ac:dyDescent="0.25"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</row>
    <row r="1477" spans="4:14" x14ac:dyDescent="0.25"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</row>
    <row r="1478" spans="4:14" x14ac:dyDescent="0.25"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</row>
    <row r="1479" spans="4:14" x14ac:dyDescent="0.25"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</row>
    <row r="1480" spans="4:14" x14ac:dyDescent="0.25"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</row>
    <row r="1481" spans="4:14" x14ac:dyDescent="0.25"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</row>
    <row r="1482" spans="4:14" x14ac:dyDescent="0.25"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</row>
    <row r="1483" spans="4:14" x14ac:dyDescent="0.25"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</row>
    <row r="1484" spans="4:14" x14ac:dyDescent="0.25"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</row>
    <row r="1485" spans="4:14" x14ac:dyDescent="0.25"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</row>
    <row r="1486" spans="4:14" x14ac:dyDescent="0.25"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</row>
    <row r="1487" spans="4:14" x14ac:dyDescent="0.25"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</row>
    <row r="1488" spans="4:14" x14ac:dyDescent="0.25"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</row>
    <row r="1489" spans="4:14" x14ac:dyDescent="0.25"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</row>
    <row r="1490" spans="4:14" x14ac:dyDescent="0.25"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</row>
    <row r="1491" spans="4:14" x14ac:dyDescent="0.25"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</row>
    <row r="1492" spans="4:14" x14ac:dyDescent="0.25"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</row>
    <row r="1493" spans="4:14" x14ac:dyDescent="0.25"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</row>
    <row r="1494" spans="4:14" x14ac:dyDescent="0.25"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</row>
    <row r="1495" spans="4:14" x14ac:dyDescent="0.25"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</row>
    <row r="1496" spans="4:14" x14ac:dyDescent="0.25"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</row>
    <row r="1497" spans="4:14" x14ac:dyDescent="0.25"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</row>
    <row r="1498" spans="4:14" x14ac:dyDescent="0.25"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</row>
    <row r="1499" spans="4:14" x14ac:dyDescent="0.25"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</row>
    <row r="1500" spans="4:14" x14ac:dyDescent="0.25"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</row>
    <row r="1501" spans="4:14" x14ac:dyDescent="0.25"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</row>
    <row r="1502" spans="4:14" x14ac:dyDescent="0.25"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</row>
    <row r="1503" spans="4:14" x14ac:dyDescent="0.25"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</row>
    <row r="1504" spans="4:14" x14ac:dyDescent="0.25"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</row>
    <row r="1505" spans="4:14" x14ac:dyDescent="0.25"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</row>
    <row r="1506" spans="4:14" x14ac:dyDescent="0.25"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</row>
    <row r="1507" spans="4:14" x14ac:dyDescent="0.25"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</row>
    <row r="1508" spans="4:14" x14ac:dyDescent="0.25"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</row>
    <row r="1509" spans="4:14" x14ac:dyDescent="0.25"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</row>
    <row r="1510" spans="4:14" x14ac:dyDescent="0.25"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</row>
    <row r="1511" spans="4:14" x14ac:dyDescent="0.25"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</row>
    <row r="1512" spans="4:14" x14ac:dyDescent="0.25"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</row>
    <row r="1513" spans="4:14" x14ac:dyDescent="0.25"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</row>
    <row r="1514" spans="4:14" x14ac:dyDescent="0.25"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</row>
    <row r="1515" spans="4:14" x14ac:dyDescent="0.25"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</row>
    <row r="1516" spans="4:14" x14ac:dyDescent="0.25"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</row>
    <row r="1517" spans="4:14" x14ac:dyDescent="0.25"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</row>
    <row r="1518" spans="4:14" x14ac:dyDescent="0.25"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</row>
    <row r="1519" spans="4:14" x14ac:dyDescent="0.25"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</row>
    <row r="1520" spans="4:14" x14ac:dyDescent="0.25"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</row>
    <row r="1521" spans="4:14" x14ac:dyDescent="0.25"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</row>
    <row r="1522" spans="4:14" x14ac:dyDescent="0.25"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</row>
    <row r="1523" spans="4:14" x14ac:dyDescent="0.25"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</row>
    <row r="1524" spans="4:14" x14ac:dyDescent="0.25"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</row>
    <row r="1525" spans="4:14" x14ac:dyDescent="0.25"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</row>
    <row r="1526" spans="4:14" x14ac:dyDescent="0.25"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</row>
    <row r="1527" spans="4:14" x14ac:dyDescent="0.25"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</row>
    <row r="1528" spans="4:14" x14ac:dyDescent="0.25"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</row>
    <row r="1529" spans="4:14" x14ac:dyDescent="0.25"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</row>
    <row r="1530" spans="4:14" x14ac:dyDescent="0.25"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</row>
    <row r="1531" spans="4:14" x14ac:dyDescent="0.25"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</row>
    <row r="1532" spans="4:14" x14ac:dyDescent="0.25"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</row>
    <row r="1533" spans="4:14" x14ac:dyDescent="0.25"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</row>
    <row r="1534" spans="4:14" x14ac:dyDescent="0.25"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</row>
    <row r="1535" spans="4:14" x14ac:dyDescent="0.25"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</row>
    <row r="1536" spans="4:14" x14ac:dyDescent="0.25"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</row>
    <row r="1537" spans="4:14" x14ac:dyDescent="0.25"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</row>
    <row r="1538" spans="4:14" x14ac:dyDescent="0.25"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</row>
    <row r="1539" spans="4:14" x14ac:dyDescent="0.25"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</row>
    <row r="1540" spans="4:14" x14ac:dyDescent="0.25"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</row>
    <row r="1541" spans="4:14" x14ac:dyDescent="0.25"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</row>
    <row r="1542" spans="4:14" x14ac:dyDescent="0.25"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</row>
    <row r="1543" spans="4:14" x14ac:dyDescent="0.25"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</row>
    <row r="1544" spans="4:14" x14ac:dyDescent="0.25"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</row>
    <row r="1545" spans="4:14" x14ac:dyDescent="0.25"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</row>
    <row r="1546" spans="4:14" x14ac:dyDescent="0.25"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</row>
    <row r="1547" spans="4:14" x14ac:dyDescent="0.25"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</row>
    <row r="1548" spans="4:14" x14ac:dyDescent="0.25"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</row>
    <row r="1549" spans="4:14" x14ac:dyDescent="0.25"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</row>
    <row r="1550" spans="4:14" x14ac:dyDescent="0.25"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</row>
    <row r="1551" spans="4:14" x14ac:dyDescent="0.25"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</row>
    <row r="1552" spans="4:14" x14ac:dyDescent="0.25"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</row>
    <row r="1553" spans="4:14" x14ac:dyDescent="0.25"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</row>
    <row r="1554" spans="4:14" x14ac:dyDescent="0.25"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</row>
    <row r="1555" spans="4:14" x14ac:dyDescent="0.25"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</row>
    <row r="1556" spans="4:14" x14ac:dyDescent="0.25"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</row>
    <row r="1557" spans="4:14" x14ac:dyDescent="0.25"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</row>
    <row r="1558" spans="4:14" x14ac:dyDescent="0.25"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</row>
    <row r="1559" spans="4:14" x14ac:dyDescent="0.25"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</row>
    <row r="1560" spans="4:14" x14ac:dyDescent="0.25"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</row>
    <row r="1561" spans="4:14" x14ac:dyDescent="0.25"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</row>
    <row r="1562" spans="4:14" x14ac:dyDescent="0.25"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</row>
    <row r="1563" spans="4:14" x14ac:dyDescent="0.25"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</row>
    <row r="1564" spans="4:14" x14ac:dyDescent="0.25"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</row>
    <row r="1565" spans="4:14" x14ac:dyDescent="0.25"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</row>
    <row r="1566" spans="4:14" x14ac:dyDescent="0.25"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</row>
    <row r="1567" spans="4:14" x14ac:dyDescent="0.25"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</row>
    <row r="1568" spans="4:14" x14ac:dyDescent="0.25"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</row>
    <row r="1569" spans="4:14" x14ac:dyDescent="0.25"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</row>
    <row r="1570" spans="4:14" x14ac:dyDescent="0.25"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</row>
    <row r="1571" spans="4:14" x14ac:dyDescent="0.25"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</row>
    <row r="1572" spans="4:14" x14ac:dyDescent="0.25"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</row>
    <row r="1573" spans="4:14" x14ac:dyDescent="0.25"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</row>
    <row r="1574" spans="4:14" x14ac:dyDescent="0.25"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</row>
    <row r="1575" spans="4:14" x14ac:dyDescent="0.25"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</row>
    <row r="1576" spans="4:14" x14ac:dyDescent="0.25"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</row>
    <row r="1577" spans="4:14" x14ac:dyDescent="0.25"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</row>
    <row r="1578" spans="4:14" x14ac:dyDescent="0.25"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</row>
    <row r="1579" spans="4:14" x14ac:dyDescent="0.25"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</row>
    <row r="1580" spans="4:14" x14ac:dyDescent="0.25"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</row>
    <row r="1581" spans="4:14" x14ac:dyDescent="0.25"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</row>
    <row r="1582" spans="4:14" x14ac:dyDescent="0.25"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</row>
    <row r="1583" spans="4:14" x14ac:dyDescent="0.25"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</row>
    <row r="1584" spans="4:14" x14ac:dyDescent="0.25"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</row>
    <row r="1585" spans="4:14" x14ac:dyDescent="0.25"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</row>
    <row r="1586" spans="4:14" x14ac:dyDescent="0.25"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</row>
    <row r="1587" spans="4:14" x14ac:dyDescent="0.25"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</row>
    <row r="1588" spans="4:14" x14ac:dyDescent="0.25"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</row>
    <row r="1589" spans="4:14" x14ac:dyDescent="0.25"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</row>
    <row r="1590" spans="4:14" x14ac:dyDescent="0.25"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</row>
    <row r="1591" spans="4:14" x14ac:dyDescent="0.25"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</row>
    <row r="1592" spans="4:14" x14ac:dyDescent="0.25"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</row>
    <row r="1593" spans="4:14" x14ac:dyDescent="0.25"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</row>
    <row r="1594" spans="4:14" x14ac:dyDescent="0.25"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</row>
    <row r="1595" spans="4:14" x14ac:dyDescent="0.25"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</row>
    <row r="1596" spans="4:14" x14ac:dyDescent="0.25"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</row>
    <row r="1597" spans="4:14" x14ac:dyDescent="0.25"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</row>
    <row r="1598" spans="4:14" x14ac:dyDescent="0.25"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</row>
    <row r="1599" spans="4:14" x14ac:dyDescent="0.25"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</row>
    <row r="1600" spans="4:14" x14ac:dyDescent="0.25"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</row>
    <row r="1601" spans="4:14" x14ac:dyDescent="0.25"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</row>
    <row r="1602" spans="4:14" x14ac:dyDescent="0.25"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</row>
    <row r="1603" spans="4:14" x14ac:dyDescent="0.25"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</row>
    <row r="1604" spans="4:14" x14ac:dyDescent="0.25"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</row>
    <row r="1605" spans="4:14" x14ac:dyDescent="0.25"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</row>
    <row r="1606" spans="4:14" x14ac:dyDescent="0.25"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</row>
    <row r="1607" spans="4:14" x14ac:dyDescent="0.25"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</row>
    <row r="1608" spans="4:14" x14ac:dyDescent="0.25"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</row>
    <row r="1609" spans="4:14" x14ac:dyDescent="0.25"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</row>
    <row r="1610" spans="4:14" x14ac:dyDescent="0.25"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</row>
    <row r="1611" spans="4:14" x14ac:dyDescent="0.25"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</row>
    <row r="1612" spans="4:14" x14ac:dyDescent="0.25"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</row>
    <row r="1613" spans="4:14" x14ac:dyDescent="0.25"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</row>
    <row r="1614" spans="4:14" x14ac:dyDescent="0.25"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</row>
    <row r="1615" spans="4:14" x14ac:dyDescent="0.25"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</row>
    <row r="1616" spans="4:14" x14ac:dyDescent="0.25"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</row>
    <row r="1617" spans="4:14" x14ac:dyDescent="0.25"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</row>
    <row r="1618" spans="4:14" x14ac:dyDescent="0.25"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</row>
    <row r="1619" spans="4:14" x14ac:dyDescent="0.25"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</row>
    <row r="1620" spans="4:14" x14ac:dyDescent="0.25"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</row>
    <row r="1621" spans="4:14" x14ac:dyDescent="0.25"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</row>
    <row r="1622" spans="4:14" x14ac:dyDescent="0.25"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</row>
    <row r="1623" spans="4:14" x14ac:dyDescent="0.25"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</row>
    <row r="1624" spans="4:14" x14ac:dyDescent="0.25"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</row>
    <row r="1625" spans="4:14" x14ac:dyDescent="0.25"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</row>
    <row r="1626" spans="4:14" x14ac:dyDescent="0.25"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</row>
    <row r="1627" spans="4:14" x14ac:dyDescent="0.25"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</row>
    <row r="1628" spans="4:14" x14ac:dyDescent="0.25"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</row>
    <row r="1629" spans="4:14" x14ac:dyDescent="0.25"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</row>
    <row r="1630" spans="4:14" x14ac:dyDescent="0.25"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</row>
    <row r="1631" spans="4:14" x14ac:dyDescent="0.25"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</row>
    <row r="1632" spans="4:14" x14ac:dyDescent="0.25"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</row>
    <row r="1633" spans="4:14" x14ac:dyDescent="0.25"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</row>
    <row r="1634" spans="4:14" x14ac:dyDescent="0.25"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</row>
    <row r="1635" spans="4:14" x14ac:dyDescent="0.25"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</row>
    <row r="1636" spans="4:14" x14ac:dyDescent="0.25"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</row>
    <row r="1637" spans="4:14" x14ac:dyDescent="0.25"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</row>
    <row r="1638" spans="4:14" x14ac:dyDescent="0.25"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</row>
    <row r="1639" spans="4:14" x14ac:dyDescent="0.25"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</row>
    <row r="1640" spans="4:14" x14ac:dyDescent="0.25"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</row>
    <row r="1641" spans="4:14" x14ac:dyDescent="0.25"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</row>
    <row r="1642" spans="4:14" x14ac:dyDescent="0.25"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</row>
    <row r="1643" spans="4:14" x14ac:dyDescent="0.25"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</row>
    <row r="1644" spans="4:14" x14ac:dyDescent="0.25"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</row>
    <row r="1645" spans="4:14" x14ac:dyDescent="0.25"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</row>
    <row r="1646" spans="4:14" x14ac:dyDescent="0.25"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</row>
    <row r="1647" spans="4:14" x14ac:dyDescent="0.25"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</row>
    <row r="1648" spans="4:14" x14ac:dyDescent="0.25"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</row>
    <row r="1649" spans="4:14" x14ac:dyDescent="0.25"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</row>
    <row r="1650" spans="4:14" x14ac:dyDescent="0.25"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</row>
    <row r="1651" spans="4:14" x14ac:dyDescent="0.25"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</row>
    <row r="1652" spans="4:14" x14ac:dyDescent="0.25"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</row>
    <row r="1653" spans="4:14" x14ac:dyDescent="0.25"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</row>
    <row r="1654" spans="4:14" x14ac:dyDescent="0.25"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</row>
    <row r="1655" spans="4:14" x14ac:dyDescent="0.25"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</row>
    <row r="1656" spans="4:14" x14ac:dyDescent="0.25"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</row>
    <row r="1657" spans="4:14" x14ac:dyDescent="0.25"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</row>
    <row r="1658" spans="4:14" x14ac:dyDescent="0.25"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</row>
    <row r="1659" spans="4:14" x14ac:dyDescent="0.25"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</row>
    <row r="1660" spans="4:14" x14ac:dyDescent="0.25"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</row>
    <row r="1661" spans="4:14" x14ac:dyDescent="0.25"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</row>
    <row r="1662" spans="4:14" x14ac:dyDescent="0.25"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</row>
    <row r="1663" spans="4:14" x14ac:dyDescent="0.25"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</row>
    <row r="1664" spans="4:14" x14ac:dyDescent="0.25"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</row>
    <row r="1665" spans="4:14" x14ac:dyDescent="0.25"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</row>
    <row r="1666" spans="4:14" x14ac:dyDescent="0.25"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</row>
    <row r="1667" spans="4:14" x14ac:dyDescent="0.25"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</row>
    <row r="1668" spans="4:14" x14ac:dyDescent="0.25"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</row>
    <row r="1669" spans="4:14" x14ac:dyDescent="0.25"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</row>
    <row r="1670" spans="4:14" x14ac:dyDescent="0.25"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</row>
    <row r="1671" spans="4:14" x14ac:dyDescent="0.25"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</row>
    <row r="1672" spans="4:14" x14ac:dyDescent="0.25"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</row>
    <row r="1673" spans="4:14" x14ac:dyDescent="0.25"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</row>
    <row r="1674" spans="4:14" x14ac:dyDescent="0.25"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</row>
    <row r="1675" spans="4:14" x14ac:dyDescent="0.25"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</row>
    <row r="1676" spans="4:14" x14ac:dyDescent="0.25"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</row>
    <row r="1677" spans="4:14" x14ac:dyDescent="0.25"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</row>
    <row r="1678" spans="4:14" x14ac:dyDescent="0.25"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</row>
    <row r="1679" spans="4:14" x14ac:dyDescent="0.25"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</row>
    <row r="1680" spans="4:14" x14ac:dyDescent="0.25"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</row>
    <row r="1681" spans="4:14" x14ac:dyDescent="0.25"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</row>
    <row r="1682" spans="4:14" x14ac:dyDescent="0.25"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</row>
    <row r="1683" spans="4:14" x14ac:dyDescent="0.25"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</row>
    <row r="1684" spans="4:14" x14ac:dyDescent="0.25"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</row>
    <row r="1685" spans="4:14" x14ac:dyDescent="0.25"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</row>
    <row r="1686" spans="4:14" x14ac:dyDescent="0.25"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</row>
    <row r="1687" spans="4:14" x14ac:dyDescent="0.25"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</row>
    <row r="1688" spans="4:14" x14ac:dyDescent="0.25"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</row>
    <row r="1689" spans="4:14" x14ac:dyDescent="0.25"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</row>
    <row r="1690" spans="4:14" x14ac:dyDescent="0.25"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</row>
    <row r="1691" spans="4:14" x14ac:dyDescent="0.25"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</row>
    <row r="1692" spans="4:14" x14ac:dyDescent="0.25"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</row>
    <row r="1693" spans="4:14" x14ac:dyDescent="0.25"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</row>
    <row r="1694" spans="4:14" x14ac:dyDescent="0.25"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</row>
    <row r="1695" spans="4:14" x14ac:dyDescent="0.25"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</row>
    <row r="1696" spans="4:14" x14ac:dyDescent="0.25"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</row>
    <row r="1697" spans="4:14" x14ac:dyDescent="0.25"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</row>
    <row r="1698" spans="4:14" x14ac:dyDescent="0.25"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</row>
    <row r="1699" spans="4:14" x14ac:dyDescent="0.25"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</row>
    <row r="1700" spans="4:14" x14ac:dyDescent="0.25"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</row>
    <row r="1701" spans="4:14" x14ac:dyDescent="0.25"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</row>
    <row r="1702" spans="4:14" x14ac:dyDescent="0.25"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</row>
    <row r="1703" spans="4:14" x14ac:dyDescent="0.25"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</row>
    <row r="1704" spans="4:14" x14ac:dyDescent="0.25"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</row>
    <row r="1705" spans="4:14" x14ac:dyDescent="0.25"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</row>
    <row r="1706" spans="4:14" x14ac:dyDescent="0.25"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</row>
    <row r="1707" spans="4:14" x14ac:dyDescent="0.25"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</row>
    <row r="1708" spans="4:14" x14ac:dyDescent="0.25"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</row>
    <row r="1709" spans="4:14" x14ac:dyDescent="0.25"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</row>
    <row r="1710" spans="4:14" x14ac:dyDescent="0.25"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</row>
    <row r="1711" spans="4:14" x14ac:dyDescent="0.25"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</row>
    <row r="1712" spans="4:14" x14ac:dyDescent="0.25"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</row>
    <row r="1713" spans="4:14" x14ac:dyDescent="0.25"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</row>
    <row r="1714" spans="4:14" x14ac:dyDescent="0.25"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</row>
    <row r="1715" spans="4:14" x14ac:dyDescent="0.25"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</row>
    <row r="1716" spans="4:14" x14ac:dyDescent="0.25"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</row>
    <row r="1717" spans="4:14" x14ac:dyDescent="0.25"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</row>
    <row r="1718" spans="4:14" x14ac:dyDescent="0.25"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</row>
    <row r="1719" spans="4:14" x14ac:dyDescent="0.25"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</row>
    <row r="1720" spans="4:14" x14ac:dyDescent="0.25"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</row>
    <row r="1721" spans="4:14" x14ac:dyDescent="0.25"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</row>
    <row r="1722" spans="4:14" x14ac:dyDescent="0.25"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</row>
    <row r="1723" spans="4:14" x14ac:dyDescent="0.25"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</row>
    <row r="1724" spans="4:14" x14ac:dyDescent="0.25"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</row>
    <row r="1725" spans="4:14" x14ac:dyDescent="0.25"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</row>
    <row r="1726" spans="4:14" x14ac:dyDescent="0.25"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</row>
    <row r="1727" spans="4:14" x14ac:dyDescent="0.25"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</row>
    <row r="1728" spans="4:14" x14ac:dyDescent="0.25"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</row>
    <row r="1729" spans="4:14" x14ac:dyDescent="0.25"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</row>
    <row r="1730" spans="4:14" x14ac:dyDescent="0.25"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</row>
    <row r="1731" spans="4:14" x14ac:dyDescent="0.25"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</row>
    <row r="1732" spans="4:14" x14ac:dyDescent="0.25"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</row>
    <row r="1733" spans="4:14" x14ac:dyDescent="0.25"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</row>
    <row r="1734" spans="4:14" x14ac:dyDescent="0.25"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</row>
    <row r="1735" spans="4:14" x14ac:dyDescent="0.25"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</row>
    <row r="1736" spans="4:14" x14ac:dyDescent="0.25"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</row>
    <row r="1737" spans="4:14" x14ac:dyDescent="0.25"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</row>
    <row r="1738" spans="4:14" x14ac:dyDescent="0.25"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</row>
    <row r="1739" spans="4:14" x14ac:dyDescent="0.25"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</row>
    <row r="1740" spans="4:14" x14ac:dyDescent="0.25"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</row>
    <row r="1741" spans="4:14" x14ac:dyDescent="0.25"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</row>
    <row r="1742" spans="4:14" x14ac:dyDescent="0.25"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</row>
    <row r="1743" spans="4:14" x14ac:dyDescent="0.25"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</row>
    <row r="1744" spans="4:14" x14ac:dyDescent="0.25"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</row>
    <row r="1745" spans="4:14" x14ac:dyDescent="0.25"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</row>
    <row r="1746" spans="4:14" x14ac:dyDescent="0.25"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</row>
    <row r="1747" spans="4:14" x14ac:dyDescent="0.25"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</row>
    <row r="1748" spans="4:14" x14ac:dyDescent="0.25"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</row>
    <row r="1749" spans="4:14" x14ac:dyDescent="0.25"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</row>
    <row r="1750" spans="4:14" x14ac:dyDescent="0.25"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</row>
    <row r="1751" spans="4:14" x14ac:dyDescent="0.25"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</row>
    <row r="1752" spans="4:14" x14ac:dyDescent="0.25"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</row>
    <row r="1753" spans="4:14" x14ac:dyDescent="0.25"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</row>
    <row r="1754" spans="4:14" x14ac:dyDescent="0.25"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</row>
    <row r="1755" spans="4:14" x14ac:dyDescent="0.25"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</row>
    <row r="1756" spans="4:14" x14ac:dyDescent="0.25"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</row>
    <row r="1757" spans="4:14" x14ac:dyDescent="0.25"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</row>
    <row r="1758" spans="4:14" x14ac:dyDescent="0.25"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</row>
    <row r="1759" spans="4:14" x14ac:dyDescent="0.25"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</row>
    <row r="1760" spans="4:14" x14ac:dyDescent="0.25"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</row>
    <row r="1761" spans="4:14" x14ac:dyDescent="0.25"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</row>
    <row r="1762" spans="4:14" x14ac:dyDescent="0.25"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</row>
    <row r="1763" spans="4:14" x14ac:dyDescent="0.25"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</row>
    <row r="1764" spans="4:14" x14ac:dyDescent="0.25"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</row>
    <row r="1765" spans="4:14" x14ac:dyDescent="0.25"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</row>
    <row r="1766" spans="4:14" x14ac:dyDescent="0.25"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</row>
    <row r="1767" spans="4:14" x14ac:dyDescent="0.25"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</row>
    <row r="1768" spans="4:14" x14ac:dyDescent="0.25"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</row>
    <row r="1769" spans="4:14" x14ac:dyDescent="0.25"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</row>
    <row r="1770" spans="4:14" x14ac:dyDescent="0.25"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</row>
    <row r="1771" spans="4:14" x14ac:dyDescent="0.25"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</row>
    <row r="1772" spans="4:14" x14ac:dyDescent="0.25"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</row>
    <row r="1773" spans="4:14" x14ac:dyDescent="0.25"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</row>
    <row r="1774" spans="4:14" x14ac:dyDescent="0.25"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</row>
    <row r="1775" spans="4:14" x14ac:dyDescent="0.25"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</row>
    <row r="1776" spans="4:14" x14ac:dyDescent="0.25"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</row>
    <row r="1777" spans="4:14" x14ac:dyDescent="0.25"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</row>
    <row r="1778" spans="4:14" x14ac:dyDescent="0.25"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</row>
    <row r="1779" spans="4:14" x14ac:dyDescent="0.25"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</row>
    <row r="1780" spans="4:14" x14ac:dyDescent="0.25"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</row>
    <row r="1781" spans="4:14" x14ac:dyDescent="0.25"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</row>
    <row r="1782" spans="4:14" x14ac:dyDescent="0.25"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</row>
    <row r="1783" spans="4:14" x14ac:dyDescent="0.25"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</row>
    <row r="1784" spans="4:14" x14ac:dyDescent="0.25"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</row>
    <row r="1785" spans="4:14" x14ac:dyDescent="0.25"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</row>
    <row r="1786" spans="4:14" x14ac:dyDescent="0.25"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</row>
    <row r="1787" spans="4:14" x14ac:dyDescent="0.25"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</row>
    <row r="1788" spans="4:14" x14ac:dyDescent="0.25"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</row>
    <row r="1789" spans="4:14" x14ac:dyDescent="0.25"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</row>
    <row r="1790" spans="4:14" x14ac:dyDescent="0.25"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</row>
    <row r="1791" spans="4:14" x14ac:dyDescent="0.25"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</row>
    <row r="1792" spans="4:14" x14ac:dyDescent="0.25"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</row>
    <row r="1793" spans="4:14" x14ac:dyDescent="0.25"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</row>
    <row r="1794" spans="4:14" x14ac:dyDescent="0.25"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</row>
    <row r="1795" spans="4:14" x14ac:dyDescent="0.25"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</row>
    <row r="1796" spans="4:14" x14ac:dyDescent="0.25"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</row>
    <row r="1797" spans="4:14" x14ac:dyDescent="0.25"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</row>
    <row r="1798" spans="4:14" x14ac:dyDescent="0.25"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</row>
    <row r="1799" spans="4:14" x14ac:dyDescent="0.25"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</row>
    <row r="1800" spans="4:14" x14ac:dyDescent="0.25"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</row>
    <row r="1801" spans="4:14" x14ac:dyDescent="0.25"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</row>
    <row r="1802" spans="4:14" x14ac:dyDescent="0.25"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</row>
    <row r="1803" spans="4:14" x14ac:dyDescent="0.25"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</row>
    <row r="1804" spans="4:14" x14ac:dyDescent="0.25"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</row>
    <row r="1805" spans="4:14" x14ac:dyDescent="0.25"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</row>
    <row r="1806" spans="4:14" x14ac:dyDescent="0.25"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</row>
    <row r="1807" spans="4:14" x14ac:dyDescent="0.25"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</row>
    <row r="1808" spans="4:14" x14ac:dyDescent="0.25"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</row>
    <row r="1809" spans="4:14" x14ac:dyDescent="0.25"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</row>
    <row r="1810" spans="4:14" x14ac:dyDescent="0.25"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</row>
    <row r="1811" spans="4:14" x14ac:dyDescent="0.25"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</row>
    <row r="1812" spans="4:14" x14ac:dyDescent="0.25"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</row>
    <row r="1813" spans="4:14" x14ac:dyDescent="0.25"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</row>
    <row r="1814" spans="4:14" x14ac:dyDescent="0.25"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</row>
    <row r="1815" spans="4:14" x14ac:dyDescent="0.25"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</row>
    <row r="1816" spans="4:14" x14ac:dyDescent="0.25"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</row>
    <row r="1817" spans="4:14" x14ac:dyDescent="0.25"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</row>
    <row r="1818" spans="4:14" x14ac:dyDescent="0.25"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</row>
    <row r="1819" spans="4:14" x14ac:dyDescent="0.25"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</row>
    <row r="1820" spans="4:14" x14ac:dyDescent="0.25"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</row>
    <row r="1821" spans="4:14" x14ac:dyDescent="0.25"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</row>
    <row r="1822" spans="4:14" x14ac:dyDescent="0.25"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</row>
    <row r="1823" spans="4:14" x14ac:dyDescent="0.25"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</row>
    <row r="1824" spans="4:14" x14ac:dyDescent="0.25"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</row>
    <row r="1825" spans="4:14" x14ac:dyDescent="0.25"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</row>
    <row r="1826" spans="4:14" x14ac:dyDescent="0.25"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</row>
    <row r="1827" spans="4:14" x14ac:dyDescent="0.25"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</row>
    <row r="1828" spans="4:14" x14ac:dyDescent="0.25"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</row>
    <row r="1829" spans="4:14" x14ac:dyDescent="0.25"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</row>
    <row r="1830" spans="4:14" x14ac:dyDescent="0.25"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</row>
    <row r="1831" spans="4:14" x14ac:dyDescent="0.25"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</row>
    <row r="1832" spans="4:14" x14ac:dyDescent="0.25"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</row>
    <row r="1833" spans="4:14" x14ac:dyDescent="0.25"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</row>
    <row r="1834" spans="4:14" x14ac:dyDescent="0.25"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</row>
    <row r="1835" spans="4:14" x14ac:dyDescent="0.25"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</row>
    <row r="1836" spans="4:14" x14ac:dyDescent="0.25"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</row>
    <row r="1837" spans="4:14" x14ac:dyDescent="0.25"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</row>
    <row r="1838" spans="4:14" x14ac:dyDescent="0.25"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</row>
    <row r="1839" spans="4:14" x14ac:dyDescent="0.25"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</row>
    <row r="1840" spans="4:14" x14ac:dyDescent="0.25"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</row>
    <row r="1841" spans="4:14" x14ac:dyDescent="0.25"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</row>
    <row r="1842" spans="4:14" x14ac:dyDescent="0.25"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</row>
    <row r="1843" spans="4:14" x14ac:dyDescent="0.25"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</row>
    <row r="1844" spans="4:14" x14ac:dyDescent="0.25"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</row>
    <row r="1845" spans="4:14" x14ac:dyDescent="0.25">
      <c r="D1845" s="14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</row>
    <row r="1846" spans="4:14" x14ac:dyDescent="0.25"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</row>
    <row r="1847" spans="4:14" x14ac:dyDescent="0.25"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</row>
    <row r="1848" spans="4:14" x14ac:dyDescent="0.25"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</row>
    <row r="1849" spans="4:14" x14ac:dyDescent="0.25"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</row>
    <row r="1850" spans="4:14" x14ac:dyDescent="0.25"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</row>
    <row r="1851" spans="4:14" x14ac:dyDescent="0.25"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</row>
    <row r="1852" spans="4:14" x14ac:dyDescent="0.25"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</row>
    <row r="1853" spans="4:14" x14ac:dyDescent="0.25"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</row>
    <row r="1854" spans="4:14" x14ac:dyDescent="0.25"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</row>
    <row r="1855" spans="4:14" x14ac:dyDescent="0.25"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</row>
    <row r="1856" spans="4:14" x14ac:dyDescent="0.25"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</row>
    <row r="1857" spans="4:14" x14ac:dyDescent="0.25"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</row>
    <row r="1858" spans="4:14" x14ac:dyDescent="0.25"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</row>
    <row r="1859" spans="4:14" x14ac:dyDescent="0.25"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</row>
  </sheetData>
  <mergeCells count="4">
    <mergeCell ref="B4:N4"/>
    <mergeCell ref="B1:N1"/>
    <mergeCell ref="B2:N2"/>
    <mergeCell ref="B3:N3"/>
  </mergeCells>
  <phoneticPr fontId="0" type="noConversion"/>
  <pageMargins left="0.75" right="0.75" top="1" bottom="1" header="0.5" footer="0.5"/>
  <pageSetup scale="72" fitToHeight="0" orientation="landscape" r:id="rId1"/>
  <headerFooter alignWithMargins="0"/>
  <rowBreaks count="2" manualBreakCount="2">
    <brk id="42" max="16383" man="1"/>
    <brk id="7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3</vt:lpstr>
      <vt:lpstr>'Exhibit 3'!Print_Titles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2018-06-19T01:11:08Z</cp:lastPrinted>
  <dcterms:created xsi:type="dcterms:W3CDTF">2002-07-03T13:47:00Z</dcterms:created>
  <dcterms:modified xsi:type="dcterms:W3CDTF">2025-05-23T16:49:49Z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2025-05-23T16:49:49Z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71753ad7-7a91-42a6-b5a2-48f91ab09ca0</vt:lpwstr>
  </property>
  <property fmtid="{D5CDD505-2E9C-101B-9397-08002B2CF9AE}" pid="8" name="MSIP_Label_ec3b1a8e-41ed-4bc7-92d1-0305fbefd661_ContentBits">
    <vt:lpwstr>0</vt:lpwstr>
  </property>
</Properties>
</file>